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\Desktop\LIMPIEZAS INDALICAS\LIMPIEZAS INDALICAS 2017\PRESUPUESTOS 2017\COMUNIDADES\"/>
    </mc:Choice>
  </mc:AlternateContent>
  <bookViews>
    <workbookView xWindow="0" yWindow="0" windowWidth="19200" windowHeight="69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2" i="1" l="1"/>
  <c r="E11" i="1"/>
  <c r="E37" i="1" l="1"/>
  <c r="E51" i="1" l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4" i="1" l="1"/>
  <c r="G23" i="1"/>
  <c r="G25" i="1"/>
</calcChain>
</file>

<file path=xl/sharedStrings.xml><?xml version="1.0" encoding="utf-8"?>
<sst xmlns="http://schemas.openxmlformats.org/spreadsheetml/2006/main" count="153" uniqueCount="88">
  <si>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</si>
  <si>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</si>
  <si>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</si>
  <si>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</si>
  <si>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</si>
  <si>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</si>
  <si>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</si>
  <si>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</si>
  <si>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</si>
  <si>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</si>
  <si>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</si>
  <si>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</si>
  <si>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</si>
  <si>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</si>
  <si>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</si>
  <si>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</si>
  <si>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</si>
  <si>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</si>
  <si>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</si>
  <si>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</si>
  <si>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</si>
  <si>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</si>
  <si>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</si>
  <si>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</si>
  <si>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</si>
  <si>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</si>
  <si>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</si>
  <si>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</si>
  <si>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</si>
  <si>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</si>
  <si>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</si>
  <si>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</si>
  <si>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</si>
  <si>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</si>
  <si>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</si>
  <si>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</si>
  <si>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</si>
  <si>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</si>
  <si>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</si>
  <si>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</si>
  <si>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</si>
  <si>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</si>
  <si>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</si>
  <si>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</si>
  <si>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</si>
  <si>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</si>
  <si>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</si>
  <si>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</si>
  <si>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</si>
  <si>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</si>
  <si>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</si>
  <si>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</si>
  <si>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</si>
  <si>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</si>
  <si>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</si>
  <si>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</si>
  <si>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</si>
  <si>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</si>
  <si>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</si>
  <si>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</si>
  <si>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</si>
  <si>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</si>
  <si>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</si>
  <si>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 xml:space="preserve"> liso </t>
  </si>
  <si>
    <t>evacuacion</t>
  </si>
  <si>
    <t>EXTINTORES</t>
  </si>
  <si>
    <t>RELLANOS</t>
  </si>
  <si>
    <t>RECOGIDA BASURA</t>
  </si>
  <si>
    <t>NO</t>
  </si>
  <si>
    <t>PVC MEDIANA</t>
  </si>
  <si>
    <t xml:space="preserve">CARMEN </t>
  </si>
  <si>
    <t>EDF. STILO VIATOR</t>
  </si>
  <si>
    <t>CALLE MIRO 16</t>
  </si>
  <si>
    <t>GRANITO</t>
  </si>
  <si>
    <t>MADERA Y GRES HASTA EL TECHO</t>
  </si>
  <si>
    <t>METAL PEQUEÑA TRANSPARENTE + PTA CANCELA EXTERIOR ALUMINIO DE PORTAL Y GARAJE JUNTAS</t>
  </si>
  <si>
    <t>EXTERIOR MEDIANO / PEQUEÑO</t>
  </si>
  <si>
    <t>GRANITO ( TAMAÑO PEQUEÑO )</t>
  </si>
  <si>
    <t>3 PLANTAS + BAJADA GARAJE</t>
  </si>
  <si>
    <t>GRANITO GRIS CLARO</t>
  </si>
  <si>
    <t>PEQUEÑAS</t>
  </si>
  <si>
    <t>1 VENTANA X PLANTA DE SUELO A TECHO EN PANELES HORIZONTALES  ( COMPLEJA )</t>
  </si>
  <si>
    <t>A.INOX CON CRISTAL TRANSPARENTE</t>
  </si>
  <si>
    <t xml:space="preserve">SI , 4 REJILLAS </t>
  </si>
  <si>
    <t>1 PEQUEÑA</t>
  </si>
  <si>
    <t>SI EN PARTE BAJA DE RAMPA</t>
  </si>
  <si>
    <t>BIMESTRAL</t>
  </si>
  <si>
    <t>EDF. CALLE REAL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</si>
</sst>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zoomScale="70" zoomScaleNormal="70" workbookViewId="0">
      <selection activeCell="Q18" sqref="Q18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87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86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2</v>
      </c>
      <c r="D8" s="6"/>
      <c r="E8" s="9">
        <f>(C8*52)/12</f>
        <v>8.6666666666666661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0.5</v>
      </c>
      <c r="F11" s="6"/>
      <c r="G11" s="6"/>
      <c r="H11" s="6"/>
      <c r="I11" s="6" t="s">
        <v>28</v>
      </c>
      <c r="J11" s="6">
        <v>6</v>
      </c>
    </row>
    <row r="12" spans="2:10" ht="20.25" customHeight="1" x14ac:dyDescent="0.3">
      <c r="B12" s="3" t="s">
        <v>10</v>
      </c>
      <c r="C12" s="6"/>
      <c r="D12" s="6"/>
      <c r="E12" s="6">
        <f>G12/3</f>
        <v>0.66666666666666663</v>
      </c>
      <c r="F12" s="6" t="s">
        <v>28</v>
      </c>
      <c r="G12" s="6">
        <v>2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0.5</v>
      </c>
      <c r="F14" s="6"/>
      <c r="G14" s="6" t="s">
        <v>28</v>
      </c>
      <c r="H14" s="6"/>
      <c r="I14" s="6">
        <v>3</v>
      </c>
      <c r="J14" s="6" t="s">
        <v>28</v>
      </c>
    </row>
    <row r="15" spans="2:10" ht="20.25" customHeight="1" x14ac:dyDescent="0.3">
      <c r="B15" s="3" t="s">
        <v>67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8.6666666666666661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1.6666666666666665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10.333333333333332</v>
      </c>
      <c r="F23" s="14" t="s">
        <v>20</v>
      </c>
      <c r="G23" s="14">
        <f>E23*13.5</f>
        <v>139.49999999999997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142.6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144.66666666666666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149.83333333333331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28</v>
      </c>
      <c r="D36" s="6"/>
      <c r="E36" s="6" t="e">
        <f>C36*4.33</f>
        <v>#VALUE!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 t="s">
        <v>28</v>
      </c>
      <c r="D37" s="6"/>
      <c r="E37" s="9" t="e">
        <f>(C37*52)/12</f>
        <v>#VALUE!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">
      <c r="B41" s="3" t="s">
        <v>10</v>
      </c>
      <c r="C41" s="6"/>
      <c r="D41" s="6"/>
      <c r="E41" s="6">
        <v>1</v>
      </c>
      <c r="F41" s="6">
        <v>2</v>
      </c>
      <c r="G41" s="6" t="s">
        <v>28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">
      <c r="B43" s="3" t="s">
        <v>15</v>
      </c>
      <c r="C43" s="6"/>
      <c r="D43" s="6"/>
      <c r="E43" s="9">
        <v>1.5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 t="e">
        <f>E36+E37+E38+E39+E42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2.5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44" workbookViewId="0">
      <selection activeCell="C57" sqref="C57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5" t="s">
        <v>70</v>
      </c>
      <c r="C2" s="45"/>
      <c r="D2" s="45"/>
      <c r="E2" s="45"/>
      <c r="F2" s="45"/>
      <c r="G2" s="46"/>
    </row>
    <row r="3" spans="1:7" ht="16.5" thickBot="1" x14ac:dyDescent="0.3">
      <c r="A3" s="31" t="s">
        <v>34</v>
      </c>
      <c r="B3" s="45" t="s">
        <v>71</v>
      </c>
      <c r="C3" s="45"/>
      <c r="D3" s="45"/>
      <c r="E3" s="45"/>
      <c r="F3" s="45"/>
      <c r="G3" s="46"/>
    </row>
    <row r="4" spans="1:7" ht="16.5" thickBot="1" x14ac:dyDescent="0.3">
      <c r="A4" s="32" t="s">
        <v>35</v>
      </c>
      <c r="B4" s="45" t="s">
        <v>72</v>
      </c>
      <c r="C4" s="45"/>
      <c r="D4" s="45"/>
      <c r="E4" s="45"/>
      <c r="F4" s="45"/>
      <c r="G4" s="46"/>
    </row>
    <row r="5" spans="1:7" ht="15.75" thickBot="1" x14ac:dyDescent="0.3">
      <c r="A5" s="33"/>
    </row>
    <row r="6" spans="1:7" ht="21.75" thickBot="1" x14ac:dyDescent="0.4">
      <c r="A6" s="34"/>
      <c r="B6" s="42" t="s">
        <v>8</v>
      </c>
      <c r="C6" s="43"/>
      <c r="D6" s="43"/>
      <c r="E6" s="43"/>
      <c r="F6" s="43"/>
      <c r="G6" s="44"/>
    </row>
    <row r="7" spans="1:7" ht="15.75" thickBot="1" x14ac:dyDescent="0.3">
      <c r="A7" s="31" t="s">
        <v>36</v>
      </c>
      <c r="B7" s="39" t="s">
        <v>77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74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75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76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2" t="s">
        <v>24</v>
      </c>
      <c r="C16" s="43"/>
      <c r="D16" s="43"/>
      <c r="E16" s="43"/>
      <c r="F16" s="43"/>
      <c r="G16" s="44"/>
    </row>
    <row r="17" spans="1:7" ht="15.75" thickBot="1" x14ac:dyDescent="0.3">
      <c r="A17" s="31" t="s">
        <v>44</v>
      </c>
      <c r="B17" s="39" t="s">
        <v>78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79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80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65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 t="s">
        <v>68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81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2" t="s">
        <v>25</v>
      </c>
      <c r="C26" s="43"/>
      <c r="D26" s="43"/>
      <c r="E26" s="43"/>
      <c r="F26" s="43"/>
      <c r="G26" s="44"/>
    </row>
    <row r="27" spans="1:7" ht="15.75" thickBot="1" x14ac:dyDescent="0.3">
      <c r="A27" s="31" t="s">
        <v>45</v>
      </c>
      <c r="B27" s="39" t="s">
        <v>73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82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2" t="s">
        <v>26</v>
      </c>
      <c r="C32" s="43"/>
      <c r="D32" s="43"/>
      <c r="E32" s="43"/>
      <c r="F32" s="43"/>
      <c r="G32" s="44"/>
    </row>
    <row r="33" spans="1:7" ht="15.75" thickBot="1" x14ac:dyDescent="0.3">
      <c r="A33" s="31" t="s">
        <v>45</v>
      </c>
      <c r="B33" s="39" t="s">
        <v>73</v>
      </c>
      <c r="C33" s="40"/>
      <c r="D33" s="40"/>
      <c r="E33" s="40"/>
      <c r="F33" s="40"/>
      <c r="G33" s="41"/>
    </row>
    <row r="34" spans="1:7" ht="15.75" thickBot="1" x14ac:dyDescent="0.3">
      <c r="A34" s="32" t="s">
        <v>66</v>
      </c>
      <c r="B34" s="39">
        <v>1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>
        <v>1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>
        <v>1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2" t="s">
        <v>27</v>
      </c>
      <c r="C39" s="43"/>
      <c r="D39" s="43"/>
      <c r="E39" s="43"/>
      <c r="F39" s="43"/>
      <c r="G39" s="44"/>
    </row>
    <row r="40" spans="1:7" ht="15.75" thickBot="1" x14ac:dyDescent="0.3">
      <c r="A40" s="31" t="s">
        <v>44</v>
      </c>
      <c r="B40" s="39">
        <v>1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>
        <v>8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63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64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83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69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 t="s">
        <v>84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85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2" t="s">
        <v>13</v>
      </c>
      <c r="C50" s="43"/>
      <c r="D50" s="43"/>
      <c r="E50" s="43"/>
      <c r="F50" s="43"/>
      <c r="G50" s="44"/>
    </row>
    <row r="51" spans="1:7" ht="15.75" thickBot="1" x14ac:dyDescent="0.3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2017-07-11T12:11:57Z</dcterms:modified>
</cp:coreProperties>
</file>