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40" i="1"/>
  <c r="E49"/>
  <c r="E39"/>
  <c r="E50" s="1"/>
  <c r="E11"/>
  <c r="E22" s="1"/>
  <c r="E21"/>
  <c r="E51" l="1"/>
  <c r="E23"/>
  <c r="G25" s="1"/>
  <c r="G52" l="1"/>
  <c r="G53"/>
  <c r="G51"/>
  <c r="G24"/>
  <c r="G23"/>
</calcChain>
</file>

<file path=xl/sharedStrings.xml><?xml version="1.0" encoding="utf-8"?>
<sst xmlns="http://schemas.openxmlformats.org/spreadsheetml/2006/main" count="59" uniqueCount="31">
  <si>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</si>
  <si>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</si>
  <si>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</si>
  <si>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</si>
  <si>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</si>
  <si>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</si>
  <si>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</si>
  <si>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</si>
  <si>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</si>
  <si>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</si>
  <si>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</si>
  <si>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</si>
  <si>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</si>
  <si>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</si>
  <si>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</si>
  <si>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</si>
  <si>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</si>
  <si>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</si>
  <si>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</si>
  <si>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</si>
  <si>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COMUNIDAD DE PROPIETARIOS SAN MIGUEL IV</t>
  </si>
  <si>
    <t>2 X 0,33</t>
  </si>
  <si>
    <t>X 13,5€</t>
  </si>
  <si>
    <t>X 13,8€</t>
  </si>
  <si>
    <t>X 14,5€</t>
  </si>
  <si>
    <t>X</t>
  </si>
  <si>
    <t>TIEMPO</t>
  </si>
  <si>
    <t xml:space="preserve">MUY </t>
  </si>
  <si>
    <t>AJUSTADO</t>
  </si>
  <si>
    <t>OPCION  2</t>
  </si>
  <si>
    <t>OPCION1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</si>
</sst>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4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3"/>
  <sheetViews>
    <sheetView tabSelected="1" zoomScale="80" zoomScaleNormal="80" workbookViewId="0">
      <selection activeCell="O10" sqref="O10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21" t="s">
        <v>18</v>
      </c>
      <c r="E2" s="21"/>
      <c r="F2" s="21"/>
      <c r="G2" s="21"/>
      <c r="H2" s="21"/>
    </row>
    <row r="3" spans="2:11" ht="20.25" customHeight="1">
      <c r="D3" s="21"/>
      <c r="E3" s="21"/>
      <c r="F3" s="21"/>
      <c r="G3" s="21"/>
      <c r="H3" s="21"/>
    </row>
    <row r="4" spans="2:11" ht="20.25" customHeight="1">
      <c r="B4" s="5" t="s">
        <v>19</v>
      </c>
      <c r="C4" s="22" t="s">
        <v>20</v>
      </c>
      <c r="D4" s="22"/>
      <c r="E4" s="22"/>
      <c r="F4" s="22"/>
      <c r="G4" s="22"/>
      <c r="H4" s="22"/>
      <c r="I4" s="22"/>
      <c r="J4" s="22"/>
    </row>
    <row r="5" spans="2:11" ht="20.25" customHeight="1">
      <c r="F5" s="25" t="s">
        <v>30</v>
      </c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1" ht="20.25" customHeight="1">
      <c r="B7" s="3" t="s">
        <v>8</v>
      </c>
      <c r="C7" s="6" t="s">
        <v>21</v>
      </c>
      <c r="D7" s="6"/>
      <c r="E7" s="6">
        <v>2.86</v>
      </c>
      <c r="F7" s="6"/>
      <c r="G7" s="6"/>
      <c r="H7" s="6"/>
      <c r="I7" s="6"/>
      <c r="J7" s="6"/>
    </row>
    <row r="8" spans="2:11" ht="20.25" customHeight="1">
      <c r="B8" s="3" t="s">
        <v>9</v>
      </c>
      <c r="C8" s="6">
        <v>1.5</v>
      </c>
      <c r="D8" s="6"/>
      <c r="E8" s="6">
        <v>6.5</v>
      </c>
      <c r="F8" s="6"/>
      <c r="G8" s="6"/>
      <c r="H8" s="6"/>
      <c r="I8" s="6"/>
      <c r="J8" s="6"/>
    </row>
    <row r="9" spans="2:11" ht="20.25" customHeight="1">
      <c r="B9" s="3" t="s">
        <v>12</v>
      </c>
      <c r="C9" s="6"/>
      <c r="D9" s="6"/>
      <c r="E9" s="6"/>
      <c r="F9" s="6"/>
      <c r="G9" s="6"/>
      <c r="H9" s="6"/>
      <c r="I9" s="6"/>
      <c r="J9" s="6"/>
    </row>
    <row r="10" spans="2:11" ht="20.25" customHeight="1">
      <c r="B10" s="3" t="s">
        <v>14</v>
      </c>
      <c r="C10" s="6"/>
      <c r="D10" s="6"/>
      <c r="E10" s="6"/>
      <c r="F10" s="6"/>
      <c r="G10" s="6"/>
      <c r="H10" s="6"/>
      <c r="I10" s="6"/>
      <c r="J10" s="6"/>
    </row>
    <row r="11" spans="2:11" ht="20.25" customHeight="1">
      <c r="B11" s="3" t="s">
        <v>11</v>
      </c>
      <c r="C11" s="6"/>
      <c r="D11" s="6"/>
      <c r="E11" s="9">
        <f>J11/12</f>
        <v>0.33333333333333331</v>
      </c>
      <c r="F11" s="6"/>
      <c r="G11" s="6"/>
      <c r="H11" s="6"/>
      <c r="I11" s="6"/>
      <c r="J11" s="6">
        <v>4</v>
      </c>
    </row>
    <row r="12" spans="2:11" ht="20.25" customHeight="1">
      <c r="B12" s="3" t="s">
        <v>10</v>
      </c>
      <c r="C12" s="6"/>
      <c r="D12" s="6"/>
      <c r="E12" s="6">
        <v>1</v>
      </c>
      <c r="F12" s="6"/>
      <c r="G12" s="6">
        <v>3</v>
      </c>
      <c r="H12" s="6"/>
      <c r="I12" s="6"/>
      <c r="J12" s="6"/>
      <c r="K12" s="20" t="s">
        <v>26</v>
      </c>
    </row>
    <row r="13" spans="2:11" ht="20.25" customHeight="1">
      <c r="B13" s="3" t="s">
        <v>13</v>
      </c>
      <c r="C13" s="6"/>
      <c r="D13" s="6"/>
      <c r="E13" s="6"/>
      <c r="F13" s="6"/>
      <c r="G13" s="6"/>
      <c r="H13" s="6"/>
      <c r="I13" s="6"/>
      <c r="J13" s="6"/>
      <c r="K13" s="20" t="s">
        <v>27</v>
      </c>
    </row>
    <row r="14" spans="2:11" ht="20.25" customHeight="1">
      <c r="B14" s="3" t="s">
        <v>15</v>
      </c>
      <c r="C14" s="6"/>
      <c r="D14" s="6"/>
      <c r="E14" s="6">
        <v>1.33</v>
      </c>
      <c r="F14" s="6"/>
      <c r="G14" s="6">
        <v>4</v>
      </c>
      <c r="H14" s="6"/>
      <c r="I14" s="6"/>
      <c r="J14" s="6"/>
      <c r="K14" s="20" t="s">
        <v>28</v>
      </c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1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>
        <f>E7+E8</f>
        <v>9.36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>
        <f>E11+E12+E14</f>
        <v>2.6633333333333331</v>
      </c>
      <c r="F22" s="8"/>
      <c r="G22" s="8"/>
      <c r="H22" s="8"/>
      <c r="I22" s="1"/>
      <c r="J22" s="1"/>
    </row>
    <row r="23" spans="2:10" ht="20.25" customHeight="1" thickBot="1">
      <c r="D23" s="13"/>
      <c r="E23" s="17">
        <f>SUM(E21:E22)</f>
        <v>12.023333333333333</v>
      </c>
      <c r="F23" s="14" t="s">
        <v>22</v>
      </c>
      <c r="G23" s="14">
        <f>E23*13.5</f>
        <v>162.315</v>
      </c>
      <c r="H23" s="15"/>
    </row>
    <row r="24" spans="2:10" ht="20.25" customHeight="1" thickBot="1">
      <c r="D24" s="10"/>
      <c r="E24" s="11"/>
      <c r="F24" s="11" t="s">
        <v>23</v>
      </c>
      <c r="G24" s="11">
        <f>E23*13.8</f>
        <v>165.922</v>
      </c>
      <c r="H24" s="12"/>
      <c r="I24" t="s">
        <v>25</v>
      </c>
    </row>
    <row r="25" spans="2:10" ht="20.25" customHeight="1">
      <c r="E25" s="7"/>
      <c r="F25" s="18" t="s">
        <v>24</v>
      </c>
      <c r="G25" s="19">
        <f>E23*14.5</f>
        <v>174.33833333333334</v>
      </c>
    </row>
    <row r="26" spans="2:10" ht="20.25" hidden="1" customHeight="1"/>
    <row r="27" spans="2:10" ht="20.25" hidden="1" customHeight="1"/>
    <row r="28" spans="2:10" ht="20.25" hidden="1" customHeight="1"/>
    <row r="29" spans="2:10" ht="20.25" hidden="1" customHeight="1"/>
    <row r="30" spans="2:10" ht="20.25" customHeight="1">
      <c r="D30" s="21" t="s">
        <v>18</v>
      </c>
      <c r="E30" s="21"/>
      <c r="F30" s="21"/>
      <c r="G30" s="21"/>
      <c r="H30" s="21"/>
    </row>
    <row r="31" spans="2:10" ht="20.25" customHeight="1">
      <c r="D31" s="21"/>
      <c r="E31" s="21"/>
      <c r="F31" s="21"/>
      <c r="G31" s="21"/>
      <c r="H31" s="21"/>
    </row>
    <row r="32" spans="2:10" ht="20.25" customHeight="1">
      <c r="B32" s="5" t="s">
        <v>19</v>
      </c>
      <c r="C32" s="23" t="s">
        <v>20</v>
      </c>
      <c r="D32" s="23"/>
      <c r="E32" s="23"/>
      <c r="F32" s="23"/>
      <c r="G32" s="23"/>
      <c r="H32" s="23"/>
      <c r="I32" s="23"/>
      <c r="J32" s="23"/>
    </row>
    <row r="33" spans="2:11" ht="20.25" customHeight="1">
      <c r="F33" s="25" t="s">
        <v>29</v>
      </c>
    </row>
    <row r="34" spans="2:11" ht="20.25" customHeight="1">
      <c r="B34" s="2"/>
      <c r="C34" s="2" t="s">
        <v>0</v>
      </c>
      <c r="D34" s="2" t="s">
        <v>1</v>
      </c>
      <c r="E34" s="2" t="s">
        <v>2</v>
      </c>
      <c r="F34" s="2" t="s">
        <v>3</v>
      </c>
      <c r="G34" s="2" t="s">
        <v>4</v>
      </c>
      <c r="H34" s="2" t="s">
        <v>5</v>
      </c>
      <c r="I34" s="2" t="s">
        <v>6</v>
      </c>
      <c r="J34" s="2" t="s">
        <v>7</v>
      </c>
    </row>
    <row r="35" spans="2:11" ht="20.25" customHeight="1">
      <c r="B35" s="3" t="s">
        <v>8</v>
      </c>
      <c r="C35" s="24">
        <v>0.33</v>
      </c>
      <c r="D35" s="24"/>
      <c r="E35" s="24">
        <v>1.43</v>
      </c>
      <c r="F35" s="24"/>
      <c r="G35" s="24"/>
      <c r="H35" s="24"/>
      <c r="I35" s="24"/>
      <c r="J35" s="24"/>
    </row>
    <row r="36" spans="2:11" ht="20.25" customHeight="1">
      <c r="B36" s="3" t="s">
        <v>9</v>
      </c>
      <c r="C36" s="24">
        <v>1.5</v>
      </c>
      <c r="D36" s="24"/>
      <c r="E36" s="24">
        <v>6.5</v>
      </c>
      <c r="F36" s="24"/>
      <c r="G36" s="24"/>
      <c r="H36" s="24"/>
      <c r="I36" s="24"/>
      <c r="J36" s="24"/>
    </row>
    <row r="37" spans="2:11" ht="20.25" customHeight="1">
      <c r="B37" s="3" t="s">
        <v>12</v>
      </c>
      <c r="C37" s="24"/>
      <c r="D37" s="24"/>
      <c r="E37" s="24"/>
      <c r="F37" s="24"/>
      <c r="G37" s="24"/>
      <c r="H37" s="24"/>
      <c r="I37" s="24"/>
      <c r="J37" s="24"/>
    </row>
    <row r="38" spans="2:11" ht="20.25" customHeight="1">
      <c r="B38" s="3" t="s">
        <v>14</v>
      </c>
      <c r="C38" s="24"/>
      <c r="D38" s="24"/>
      <c r="E38" s="24"/>
      <c r="F38" s="24"/>
      <c r="G38" s="24"/>
      <c r="H38" s="24"/>
      <c r="I38" s="24"/>
      <c r="J38" s="24"/>
    </row>
    <row r="39" spans="2:11" ht="20.25" customHeight="1">
      <c r="B39" s="3" t="s">
        <v>11</v>
      </c>
      <c r="C39" s="24"/>
      <c r="D39" s="24"/>
      <c r="E39" s="24">
        <f>J39/12</f>
        <v>0.33333333333333331</v>
      </c>
      <c r="F39" s="24"/>
      <c r="G39" s="24"/>
      <c r="H39" s="24"/>
      <c r="I39" s="24"/>
      <c r="J39" s="24">
        <v>4</v>
      </c>
    </row>
    <row r="40" spans="2:11" ht="20.25" customHeight="1">
      <c r="B40" s="3" t="s">
        <v>10</v>
      </c>
      <c r="C40" s="24"/>
      <c r="D40" s="24"/>
      <c r="E40" s="24">
        <f>G40/3</f>
        <v>0.83333333333333337</v>
      </c>
      <c r="F40" s="24"/>
      <c r="G40" s="24">
        <v>2.5</v>
      </c>
      <c r="H40" s="24"/>
      <c r="I40" s="24"/>
      <c r="J40" s="24"/>
      <c r="K40" t="s">
        <v>26</v>
      </c>
    </row>
    <row r="41" spans="2:11" ht="20.25" customHeight="1">
      <c r="B41" s="3" t="s">
        <v>13</v>
      </c>
      <c r="C41" s="24"/>
      <c r="D41" s="24"/>
      <c r="E41" s="24"/>
      <c r="F41" s="24"/>
      <c r="G41" s="24"/>
      <c r="H41" s="24"/>
      <c r="I41" s="24"/>
      <c r="J41" s="24"/>
      <c r="K41" t="s">
        <v>27</v>
      </c>
    </row>
    <row r="42" spans="2:11" ht="20.25" customHeight="1">
      <c r="B42" s="3" t="s">
        <v>15</v>
      </c>
      <c r="C42" s="24"/>
      <c r="D42" s="24"/>
      <c r="E42" s="24">
        <v>1.33</v>
      </c>
      <c r="F42" s="24"/>
      <c r="G42" s="24">
        <v>4</v>
      </c>
      <c r="H42" s="24"/>
      <c r="I42" s="24"/>
      <c r="J42" s="24"/>
      <c r="K42" t="s">
        <v>28</v>
      </c>
    </row>
    <row r="43" spans="2:11" ht="20.25" customHeight="1">
      <c r="B43" s="3"/>
      <c r="C43" s="24"/>
      <c r="D43" s="24"/>
      <c r="E43" s="24"/>
      <c r="F43" s="24"/>
      <c r="G43" s="24"/>
      <c r="H43" s="24"/>
      <c r="I43" s="24"/>
      <c r="J43" s="24"/>
    </row>
    <row r="44" spans="2:11" ht="20.25" customHeight="1">
      <c r="B44" s="3"/>
      <c r="C44" s="24"/>
      <c r="D44" s="24"/>
      <c r="E44" s="24"/>
      <c r="F44" s="24"/>
      <c r="G44" s="24"/>
      <c r="H44" s="24"/>
      <c r="I44" s="24"/>
      <c r="J44" s="24"/>
    </row>
    <row r="45" spans="2:11" ht="20.25" hidden="1" customHeight="1">
      <c r="B45" s="3"/>
      <c r="C45" s="24"/>
      <c r="D45" s="24"/>
      <c r="E45" s="24"/>
      <c r="F45" s="24"/>
      <c r="G45" s="24"/>
      <c r="H45" s="24"/>
      <c r="I45" s="24"/>
      <c r="J45" s="24"/>
    </row>
    <row r="46" spans="2:11" ht="20.25" hidden="1" customHeight="1">
      <c r="B46" s="3"/>
      <c r="C46" s="24"/>
      <c r="D46" s="24"/>
      <c r="E46" s="24"/>
      <c r="F46" s="24"/>
      <c r="G46" s="24"/>
      <c r="H46" s="24"/>
      <c r="I46" s="24"/>
      <c r="J46" s="24"/>
    </row>
    <row r="47" spans="2:11" ht="20.25" hidden="1" customHeight="1">
      <c r="B47" s="3"/>
      <c r="C47" s="24"/>
      <c r="D47" s="24"/>
      <c r="E47" s="24"/>
      <c r="F47" s="24"/>
      <c r="G47" s="24"/>
      <c r="H47" s="24"/>
      <c r="I47" s="24"/>
      <c r="J47" s="24"/>
    </row>
    <row r="48" spans="2:11" ht="20.25" customHeight="1">
      <c r="B48" s="4"/>
      <c r="C48" s="7"/>
      <c r="D48" s="7"/>
      <c r="E48" s="7"/>
      <c r="F48" s="7"/>
      <c r="G48" s="7"/>
      <c r="H48" s="7"/>
      <c r="I48" s="7"/>
      <c r="J48" s="7"/>
    </row>
    <row r="49" spans="2:10" ht="20.25" customHeight="1">
      <c r="B49" s="2" t="s">
        <v>16</v>
      </c>
      <c r="C49" s="24"/>
      <c r="D49" s="24"/>
      <c r="E49" s="24">
        <f>E35+E36</f>
        <v>7.93</v>
      </c>
      <c r="F49" s="24"/>
      <c r="G49" s="24"/>
      <c r="H49" s="24"/>
      <c r="I49" s="24"/>
      <c r="J49" s="24"/>
    </row>
    <row r="50" spans="2:10" ht="20.25" customHeight="1" thickBot="1">
      <c r="B50" s="2" t="s">
        <v>17</v>
      </c>
      <c r="C50" s="24"/>
      <c r="D50" s="24"/>
      <c r="E50" s="24">
        <f>E39+E40+E42</f>
        <v>2.496666666666667</v>
      </c>
      <c r="F50" s="24"/>
      <c r="G50" s="24"/>
      <c r="H50" s="24"/>
      <c r="I50" s="24"/>
      <c r="J50" s="24"/>
    </row>
    <row r="51" spans="2:10" ht="20.25" customHeight="1" thickBot="1">
      <c r="C51" s="7"/>
      <c r="D51" s="13"/>
      <c r="E51" s="17">
        <f>SUM(E49:E50)</f>
        <v>10.426666666666666</v>
      </c>
      <c r="F51" s="14" t="s">
        <v>22</v>
      </c>
      <c r="G51" s="14">
        <f>E51*13.5</f>
        <v>140.76</v>
      </c>
      <c r="H51" s="15"/>
      <c r="I51" s="7"/>
      <c r="J51" s="7"/>
    </row>
    <row r="52" spans="2:10" ht="20.25" customHeight="1" thickBot="1">
      <c r="C52" s="7"/>
      <c r="D52" s="10"/>
      <c r="E52" s="11"/>
      <c r="F52" s="11" t="s">
        <v>23</v>
      </c>
      <c r="G52" s="11">
        <f>E51*13.8</f>
        <v>143.88800000000001</v>
      </c>
      <c r="H52" s="12"/>
      <c r="I52" s="7" t="s">
        <v>25</v>
      </c>
      <c r="J52" s="7"/>
    </row>
    <row r="53" spans="2:10" ht="20.25" customHeight="1">
      <c r="C53" s="7"/>
      <c r="E53" s="7"/>
      <c r="F53" s="18" t="s">
        <v>24</v>
      </c>
      <c r="G53" s="19">
        <f>E51*14.5</f>
        <v>151.18666666666667</v>
      </c>
      <c r="I53" s="7"/>
      <c r="J53" s="7"/>
    </row>
  </sheetData>
  <mergeCells count="4">
    <mergeCell ref="D2:H3"/>
    <mergeCell ref="C4:J4"/>
    <mergeCell ref="D30:H31"/>
    <mergeCell ref="C32:J32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Manuel Mateo Martin</cp:lastModifiedBy>
  <cp:lastPrinted>2015-04-20T09:04:03Z</cp:lastPrinted>
  <dcterms:created xsi:type="dcterms:W3CDTF">2015-03-20T08:04:33Z</dcterms:created>
  <dcterms:modified xsi:type="dcterms:W3CDTF">2016-02-17T08:05:55Z</dcterms:modified>
</cp:coreProperties>
</file>