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6" i="1"/>
  <c r="G27"/>
  <c r="G28"/>
  <c r="G29"/>
  <c r="E50"/>
  <c r="E51"/>
  <c r="E22"/>
  <c r="E21"/>
  <c r="E52" l="1"/>
  <c r="E23"/>
  <c r="G25" l="1"/>
  <c r="G30"/>
  <c r="G53"/>
  <c r="G54"/>
  <c r="G52"/>
  <c r="G24"/>
  <c r="G23"/>
</calcChain>
</file>

<file path=xl/sharedStrings.xml><?xml version="1.0" encoding="utf-8"?>
<sst xmlns="http://schemas.openxmlformats.org/spreadsheetml/2006/main" count="91" uniqueCount="57">
  <si>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</si>
  <si>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</si>
  <si>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</si>
  <si>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</si>
  <si>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</si>
  <si>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</si>
  <si>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</si>
  <si>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</si>
  <si>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</si>
  <si>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</si>
  <si>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</si>
  <si>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</si>
  <si>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</si>
  <si>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</si>
  <si>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</si>
  <si>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</si>
  <si>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</si>
  <si>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</si>
  <si>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</si>
  <si>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</si>
  <si>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</si>
  <si>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</si>
  <si>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</si>
  <si>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</si>
  <si>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</si>
  <si>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RELLANOS / PASILLOS</t>
  </si>
  <si>
    <t>ESCALERAS</t>
  </si>
  <si>
    <t xml:space="preserve"> </t>
  </si>
  <si>
    <t>X 15€</t>
  </si>
  <si>
    <t xml:space="preserve">REVEST.ASCENSORES: </t>
  </si>
  <si>
    <t xml:space="preserve">OTROS:  </t>
  </si>
  <si>
    <t xml:space="preserve">ELEM. DECORATIVOS:  </t>
  </si>
  <si>
    <t>SUMIDEROS, TERRADO</t>
  </si>
  <si>
    <t>TAMAÑO:  PEQUEÑOS</t>
  </si>
  <si>
    <t>PUERA EXTERIOR</t>
  </si>
  <si>
    <t>CRISTALIZADO PORTAL</t>
  </si>
  <si>
    <t>CRISTALIZADO COMPLETO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</si>
  <si>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1/2</t>
    </r>
  </si>
  <si>
    <t xml:space="preserve">ESPEJOS Y CRISTALES:  </t>
  </si>
  <si>
    <t xml:space="preserve">PUERTAS </t>
  </si>
  <si>
    <t xml:space="preserve">VENTANAS: </t>
  </si>
  <si>
    <t>MARMOL</t>
  </si>
  <si>
    <t>COMUNIDAD : EDIF. ANDALUZ II</t>
  </si>
  <si>
    <t>DIRECCION: C/ LARGO CABALLERO, 61</t>
  </si>
  <si>
    <t>SUELOS.  TERRAZO</t>
  </si>
  <si>
    <t xml:space="preserve">ASCENSORES:  </t>
  </si>
  <si>
    <t>PUERTA:  CON HERRAJE. SI</t>
  </si>
  <si>
    <t xml:space="preserve">BARANDA METALICA </t>
  </si>
  <si>
    <t xml:space="preserve">OTROS: PLAFONES, </t>
  </si>
  <si>
    <t>PLANTAS:  3 + SUBIDA</t>
  </si>
  <si>
    <t>SUELOS:   TERRAZO</t>
  </si>
  <si>
    <t xml:space="preserve">ELEM.TECNICOS:  </t>
  </si>
  <si>
    <t xml:space="preserve">BARANDA </t>
  </si>
  <si>
    <t>VENTANA EN SUBIDA A TERRADO</t>
  </si>
  <si>
    <t xml:space="preserve">COMPLETO </t>
  </si>
  <si>
    <t>ANDALUZ II</t>
  </si>
  <si>
    <t>DATOS CONTACTO:   ADM, ISA Y YOLANDA  (PRESIDENTA; SARA 637330948)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</si>
</sst>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49174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4"/>
  <sheetViews>
    <sheetView zoomScale="85" zoomScaleNormal="85" workbookViewId="0">
      <selection activeCell="C4" sqref="C4:J4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2" t="s">
        <v>18</v>
      </c>
      <c r="E2" s="32"/>
      <c r="F2" s="32"/>
      <c r="G2" s="32"/>
      <c r="H2" s="32"/>
    </row>
    <row r="3" spans="2:11" ht="20.25" customHeight="1">
      <c r="D3" s="32"/>
      <c r="E3" s="32"/>
      <c r="F3" s="32"/>
      <c r="G3" s="32"/>
      <c r="H3" s="32"/>
    </row>
    <row r="4" spans="2:11" ht="20.25" customHeight="1">
      <c r="B4" s="5" t="s">
        <v>19</v>
      </c>
      <c r="C4" s="33" t="s">
        <v>55</v>
      </c>
      <c r="D4" s="33"/>
      <c r="E4" s="33"/>
      <c r="F4" s="33"/>
      <c r="G4" s="33"/>
      <c r="H4" s="33"/>
      <c r="I4" s="33"/>
      <c r="J4" s="33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 t="s">
        <v>8</v>
      </c>
      <c r="C7" s="6">
        <v>0.33</v>
      </c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54</v>
      </c>
      <c r="C8" s="6">
        <v>0.75</v>
      </c>
      <c r="D8" s="6"/>
      <c r="E8" s="6"/>
      <c r="F8" s="6"/>
      <c r="G8" s="6"/>
      <c r="H8" s="6"/>
      <c r="I8" s="6"/>
      <c r="J8" s="28"/>
      <c r="K8" s="29"/>
    </row>
    <row r="9" spans="2:11" ht="20.25" customHeight="1">
      <c r="B9" s="3"/>
      <c r="C9" s="6"/>
      <c r="D9" s="6"/>
      <c r="E9" s="6"/>
      <c r="F9" s="6"/>
      <c r="G9" s="6"/>
      <c r="H9" s="6"/>
      <c r="I9" s="6"/>
      <c r="J9" s="28"/>
      <c r="K9" s="29"/>
    </row>
    <row r="10" spans="2:11" ht="20.25" customHeight="1">
      <c r="B10" s="3"/>
      <c r="C10" s="6"/>
      <c r="D10" s="6"/>
      <c r="E10" s="6"/>
      <c r="F10" s="6"/>
      <c r="G10" s="6"/>
      <c r="H10" s="6"/>
      <c r="I10" s="6"/>
      <c r="J10" s="28"/>
      <c r="K10" s="29"/>
    </row>
    <row r="11" spans="2:11" ht="20.25" customHeight="1">
      <c r="B11" s="3" t="s">
        <v>34</v>
      </c>
      <c r="C11" s="6"/>
      <c r="D11" s="6"/>
      <c r="E11" s="9">
        <v>0.33</v>
      </c>
      <c r="F11" s="6"/>
      <c r="G11" s="6"/>
      <c r="H11" s="6"/>
      <c r="I11" s="6"/>
      <c r="J11" s="28"/>
      <c r="K11" s="29"/>
    </row>
    <row r="12" spans="2:11" ht="20.25" customHeight="1">
      <c r="B12" s="3" t="s">
        <v>53</v>
      </c>
      <c r="C12" s="6"/>
      <c r="D12" s="6"/>
      <c r="E12" s="9"/>
      <c r="F12" s="6">
        <v>0.33</v>
      </c>
      <c r="G12" s="6"/>
      <c r="H12" s="6"/>
      <c r="I12" s="6"/>
      <c r="J12" s="28"/>
      <c r="K12" s="29"/>
    </row>
    <row r="13" spans="2:11" ht="20.25" customHeight="1">
      <c r="B13" s="3" t="s">
        <v>32</v>
      </c>
      <c r="C13" s="6"/>
      <c r="D13" s="6"/>
      <c r="E13" s="6"/>
      <c r="F13" s="6"/>
      <c r="G13" s="6"/>
      <c r="H13" s="6"/>
      <c r="I13" s="6">
        <v>0.5</v>
      </c>
      <c r="J13" s="28"/>
      <c r="K13" s="29"/>
    </row>
    <row r="14" spans="2:11" ht="20.25" customHeight="1" thickBot="1">
      <c r="B14" s="3"/>
      <c r="C14" s="6"/>
      <c r="D14" s="6"/>
      <c r="E14" s="6"/>
      <c r="F14" s="6"/>
      <c r="G14" s="6"/>
      <c r="H14" s="6"/>
      <c r="I14" s="6"/>
      <c r="J14" s="28"/>
      <c r="K14" s="30"/>
    </row>
    <row r="15" spans="2:11" ht="20.25" customHeight="1">
      <c r="B15" s="3" t="s">
        <v>35</v>
      </c>
      <c r="C15" s="6"/>
      <c r="D15" s="6"/>
      <c r="E15" s="6"/>
      <c r="F15" s="6"/>
      <c r="G15" s="6"/>
      <c r="H15" s="6"/>
      <c r="I15" s="6">
        <v>2</v>
      </c>
      <c r="J15" s="6"/>
    </row>
    <row r="16" spans="2:11" ht="20.25" customHeight="1">
      <c r="B16" s="3" t="s">
        <v>36</v>
      </c>
      <c r="C16" s="6"/>
      <c r="D16" s="6"/>
      <c r="E16" s="6"/>
      <c r="F16" s="6"/>
      <c r="G16" s="6"/>
      <c r="H16" s="6"/>
      <c r="I16" s="6"/>
      <c r="J16" s="6">
        <v>5</v>
      </c>
    </row>
    <row r="18" spans="2:10" ht="20.25" customHeight="1">
      <c r="E18" s="26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>
        <f>E7+E8</f>
        <v>0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 t="e">
        <f>E11+E13+#REF!</f>
        <v>#REF!</v>
      </c>
      <c r="F22" s="8"/>
      <c r="G22" s="8"/>
      <c r="H22" s="8"/>
      <c r="I22" s="1"/>
      <c r="J22" s="1"/>
    </row>
    <row r="23" spans="2:10" ht="20.25" customHeight="1" thickBot="1">
      <c r="D23" s="13"/>
      <c r="E23" s="17" t="e">
        <f>SUM(E21:E22)</f>
        <v>#REF!</v>
      </c>
      <c r="F23" s="14" t="s">
        <v>20</v>
      </c>
      <c r="G23" s="14" t="e">
        <f>E23*13.5</f>
        <v>#REF!</v>
      </c>
      <c r="H23" s="15"/>
    </row>
    <row r="24" spans="2:10" ht="20.25" customHeight="1" thickBot="1">
      <c r="D24" s="10"/>
      <c r="E24" s="11"/>
      <c r="F24" s="11" t="s">
        <v>21</v>
      </c>
      <c r="G24" s="11" t="e">
        <f>E23*13.8</f>
        <v>#REF!</v>
      </c>
      <c r="H24" s="12"/>
      <c r="I24" t="s">
        <v>23</v>
      </c>
    </row>
    <row r="25" spans="2:10" ht="20.25" customHeight="1">
      <c r="E25" s="7"/>
      <c r="F25" s="18" t="s">
        <v>22</v>
      </c>
      <c r="G25" s="19" t="e">
        <f>E23*14.5</f>
        <v>#REF!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28</v>
      </c>
      <c r="G30" s="19" t="e">
        <f>E23*15</f>
        <v>#REF!</v>
      </c>
    </row>
    <row r="31" spans="2:10" ht="20.25" customHeight="1">
      <c r="D31" s="32" t="s">
        <v>18</v>
      </c>
      <c r="E31" s="32"/>
      <c r="F31" s="32"/>
      <c r="G31" s="32"/>
      <c r="H31" s="32"/>
    </row>
    <row r="32" spans="2:10" ht="20.25" customHeight="1">
      <c r="D32" s="32"/>
      <c r="E32" s="32"/>
      <c r="F32" s="32"/>
      <c r="G32" s="32"/>
      <c r="H32" s="32"/>
    </row>
    <row r="33" spans="2:10" ht="20.25" customHeight="1">
      <c r="B33" s="5" t="s">
        <v>19</v>
      </c>
      <c r="C33" s="34" t="s">
        <v>27</v>
      </c>
      <c r="D33" s="34"/>
      <c r="E33" s="34"/>
      <c r="F33" s="34"/>
      <c r="G33" s="34"/>
      <c r="H33" s="34"/>
      <c r="I33" s="34"/>
      <c r="J33" s="34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27</v>
      </c>
      <c r="D36" s="20"/>
      <c r="E36" s="20" t="s">
        <v>27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27</v>
      </c>
      <c r="D37" s="20"/>
      <c r="E37" s="20" t="s">
        <v>27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27</v>
      </c>
      <c r="F40" s="20"/>
      <c r="G40" s="20"/>
      <c r="H40" s="20"/>
      <c r="I40" s="20"/>
      <c r="J40" s="20" t="s">
        <v>27</v>
      </c>
    </row>
    <row r="41" spans="2:10" ht="20.25" customHeight="1">
      <c r="B41" s="3" t="s">
        <v>10</v>
      </c>
      <c r="C41" s="20"/>
      <c r="D41" s="20"/>
      <c r="E41" s="20" t="s">
        <v>27</v>
      </c>
      <c r="F41" s="20"/>
      <c r="G41" s="20" t="s">
        <v>27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27</v>
      </c>
      <c r="F43" s="20"/>
      <c r="G43" s="20" t="s">
        <v>27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tabSelected="1" zoomScale="85" zoomScaleNormal="85" workbookViewId="0">
      <selection activeCell="A2" sqref="A2:F2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41" t="s">
        <v>56</v>
      </c>
      <c r="B2" s="42"/>
      <c r="C2" s="42"/>
      <c r="D2" s="42"/>
      <c r="E2" s="42"/>
      <c r="F2" s="43"/>
      <c r="H2" s="24"/>
      <c r="I2" s="24"/>
    </row>
    <row r="3" spans="1:9" ht="16.5" thickBot="1">
      <c r="A3" s="41" t="s">
        <v>42</v>
      </c>
      <c r="B3" s="42"/>
      <c r="C3" s="42"/>
      <c r="D3" s="42"/>
      <c r="E3" s="42"/>
      <c r="F3" s="43"/>
      <c r="H3" s="25"/>
      <c r="I3" s="25"/>
    </row>
    <row r="4" spans="1:9" ht="15.75">
      <c r="A4" s="44" t="s">
        <v>43</v>
      </c>
      <c r="B4" s="45"/>
      <c r="C4" s="45"/>
      <c r="D4" s="45"/>
      <c r="E4" s="45"/>
      <c r="F4" s="46"/>
      <c r="H4" s="25"/>
      <c r="I4" s="25"/>
    </row>
    <row r="5" spans="1:9" ht="21.75" thickBot="1">
      <c r="A5" s="47" t="s">
        <v>8</v>
      </c>
      <c r="B5" s="48"/>
      <c r="C5" s="48"/>
      <c r="D5" s="48"/>
      <c r="E5" s="48"/>
      <c r="F5" s="49"/>
      <c r="H5" s="25"/>
      <c r="I5" s="25"/>
    </row>
    <row r="6" spans="1:9" ht="15.75" thickBot="1">
      <c r="A6" s="35" t="s">
        <v>44</v>
      </c>
      <c r="B6" s="36"/>
      <c r="C6" s="36"/>
      <c r="D6" s="36"/>
      <c r="E6" s="36"/>
      <c r="F6" s="37"/>
      <c r="H6" s="25"/>
      <c r="I6" s="25"/>
    </row>
    <row r="7" spans="1:9" ht="15.75" thickBot="1">
      <c r="A7" s="35" t="s">
        <v>37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45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38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46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31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47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 t="s">
        <v>48</v>
      </c>
      <c r="B13" s="36"/>
      <c r="C13" s="36"/>
      <c r="D13" s="36"/>
      <c r="E13" s="36"/>
      <c r="F13" s="37"/>
      <c r="H13" s="25"/>
      <c r="I13" s="25"/>
    </row>
    <row r="14" spans="1:9" ht="15.75" thickBot="1">
      <c r="H14" s="25"/>
      <c r="I14" s="25"/>
    </row>
    <row r="15" spans="1:9" ht="21.75" thickBot="1">
      <c r="A15" s="38" t="s">
        <v>25</v>
      </c>
      <c r="B15" s="39"/>
      <c r="C15" s="39"/>
      <c r="D15" s="39"/>
      <c r="E15" s="39"/>
      <c r="F15" s="40"/>
      <c r="H15" s="25"/>
      <c r="I15" s="25"/>
    </row>
    <row r="16" spans="1:9" ht="15.75" thickBot="1">
      <c r="A16" s="35" t="s">
        <v>49</v>
      </c>
      <c r="B16" s="36"/>
      <c r="C16" s="36"/>
      <c r="D16" s="36"/>
      <c r="E16" s="36"/>
      <c r="F16" s="37"/>
      <c r="H16" s="25"/>
      <c r="I16" s="25"/>
    </row>
    <row r="17" spans="1:9" ht="15.75" thickBot="1">
      <c r="A17" s="35" t="s">
        <v>50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33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51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 t="s">
        <v>39</v>
      </c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40</v>
      </c>
      <c r="B21" s="36"/>
      <c r="C21" s="36"/>
      <c r="D21" s="36"/>
      <c r="E21" s="36"/>
      <c r="F21" s="37"/>
      <c r="H21" s="23"/>
      <c r="I21" s="23"/>
    </row>
    <row r="22" spans="1:9" ht="15.75" thickBot="1">
      <c r="A22" s="35" t="s">
        <v>29</v>
      </c>
      <c r="B22" s="36"/>
      <c r="C22" s="36"/>
      <c r="D22" s="36"/>
      <c r="E22" s="36"/>
      <c r="F22" s="37"/>
    </row>
    <row r="23" spans="1:9" ht="15.75" thickBot="1">
      <c r="A23" s="35" t="s">
        <v>30</v>
      </c>
      <c r="B23" s="36"/>
      <c r="C23" s="36"/>
      <c r="D23" s="36"/>
      <c r="E23" s="36"/>
      <c r="F23" s="37"/>
    </row>
    <row r="24" spans="1:9" ht="15.75" thickBot="1"/>
    <row r="25" spans="1:9" ht="21.75" thickBot="1">
      <c r="A25" s="38" t="s">
        <v>26</v>
      </c>
      <c r="B25" s="39"/>
      <c r="C25" s="39"/>
      <c r="D25" s="39"/>
      <c r="E25" s="39"/>
      <c r="F25" s="40"/>
    </row>
    <row r="26" spans="1:9" ht="15.75" thickBot="1">
      <c r="A26" s="35" t="s">
        <v>41</v>
      </c>
      <c r="B26" s="36"/>
      <c r="C26" s="36"/>
      <c r="D26" s="36"/>
      <c r="E26" s="36"/>
      <c r="F26" s="37"/>
    </row>
    <row r="27" spans="1:9" ht="15.75" thickBot="1">
      <c r="A27" s="35"/>
      <c r="B27" s="36"/>
      <c r="C27" s="36"/>
      <c r="D27" s="36"/>
      <c r="E27" s="36"/>
      <c r="F27" s="37"/>
    </row>
    <row r="28" spans="1:9" ht="15.75" thickBot="1">
      <c r="A28" s="35" t="s">
        <v>52</v>
      </c>
      <c r="B28" s="36"/>
      <c r="C28" s="36"/>
      <c r="D28" s="36"/>
      <c r="E28" s="36"/>
      <c r="F28" s="37"/>
    </row>
    <row r="29" spans="1:9" ht="15.75" thickBot="1">
      <c r="A29" s="35" t="s">
        <v>53</v>
      </c>
      <c r="B29" s="36"/>
      <c r="C29" s="36"/>
      <c r="D29" s="36"/>
      <c r="E29" s="36"/>
      <c r="F29" s="37"/>
    </row>
    <row r="30" spans="1:9" ht="15.75" thickBot="1"/>
    <row r="31" spans="1:9" ht="21.75" thickBot="1">
      <c r="A31" s="38"/>
      <c r="B31" s="39"/>
      <c r="C31" s="39"/>
      <c r="D31" s="39"/>
      <c r="E31" s="39"/>
      <c r="F31" s="40"/>
    </row>
    <row r="32" spans="1:9" ht="15.75" thickBot="1">
      <c r="A32" s="35"/>
      <c r="B32" s="36"/>
      <c r="C32" s="36"/>
      <c r="D32" s="36"/>
      <c r="E32" s="36"/>
      <c r="F32" s="37"/>
      <c r="G32" s="22" t="s">
        <v>27</v>
      </c>
    </row>
    <row r="33" spans="1:6" ht="15.75" thickBot="1">
      <c r="A33" s="35"/>
      <c r="B33" s="36"/>
      <c r="C33" s="36"/>
      <c r="D33" s="36"/>
      <c r="E33" s="36"/>
      <c r="F33" s="37"/>
    </row>
    <row r="34" spans="1:6" ht="15.75" thickBot="1">
      <c r="A34" s="35"/>
      <c r="B34" s="36"/>
      <c r="C34" s="36"/>
      <c r="D34" s="36"/>
      <c r="E34" s="36"/>
      <c r="F34" s="37"/>
    </row>
    <row r="35" spans="1:6" ht="15.75" thickBot="1">
      <c r="A35" s="35"/>
      <c r="B35" s="36"/>
      <c r="C35" s="36"/>
      <c r="D35" s="36"/>
      <c r="E35" s="36"/>
      <c r="F35" s="37"/>
    </row>
    <row r="36" spans="1:6" ht="15.75" thickBot="1">
      <c r="A36" s="35"/>
      <c r="B36" s="36"/>
      <c r="C36" s="36"/>
      <c r="D36" s="36"/>
      <c r="E36" s="36"/>
      <c r="F36" s="37"/>
    </row>
    <row r="37" spans="1:6" ht="15.75" thickBot="1"/>
    <row r="38" spans="1:6" ht="21.75" thickBot="1">
      <c r="A38" s="38"/>
      <c r="B38" s="39"/>
      <c r="C38" s="39"/>
      <c r="D38" s="39"/>
      <c r="E38" s="39"/>
      <c r="F38" s="40"/>
    </row>
    <row r="39" spans="1:6" ht="15.75" thickBot="1">
      <c r="A39" s="35"/>
      <c r="B39" s="36"/>
      <c r="C39" s="36"/>
      <c r="D39" s="36"/>
      <c r="E39" s="36"/>
      <c r="F39" s="37"/>
    </row>
    <row r="40" spans="1:6" ht="15.75" thickBot="1">
      <c r="A40" s="35"/>
      <c r="B40" s="36"/>
      <c r="C40" s="36"/>
      <c r="D40" s="36"/>
      <c r="E40" s="36"/>
      <c r="F40" s="37"/>
    </row>
    <row r="41" spans="1:6" ht="15.75" thickBot="1">
      <c r="A41" s="35"/>
      <c r="B41" s="36"/>
      <c r="C41" s="36"/>
      <c r="D41" s="36"/>
      <c r="E41" s="36"/>
      <c r="F41" s="37"/>
    </row>
    <row r="42" spans="1:6" ht="15.75" thickBot="1">
      <c r="A42" s="35"/>
      <c r="B42" s="36"/>
      <c r="C42" s="36"/>
      <c r="D42" s="36"/>
      <c r="E42" s="36"/>
      <c r="F42" s="37"/>
    </row>
    <row r="43" spans="1:6" ht="15.75" thickBot="1">
      <c r="A43" s="35"/>
      <c r="B43" s="36"/>
      <c r="C43" s="36"/>
      <c r="D43" s="36"/>
      <c r="E43" s="36"/>
      <c r="F43" s="37"/>
    </row>
    <row r="44" spans="1:6" ht="15.75" thickBot="1">
      <c r="A44" s="35"/>
      <c r="B44" s="36"/>
      <c r="C44" s="36"/>
      <c r="D44" s="36"/>
      <c r="E44" s="36"/>
      <c r="F44" s="37"/>
    </row>
    <row r="45" spans="1:6" ht="15.75" thickBot="1">
      <c r="A45" s="35"/>
      <c r="B45" s="36"/>
      <c r="C45" s="36"/>
      <c r="D45" s="36"/>
      <c r="E45" s="36"/>
      <c r="F45" s="37"/>
    </row>
    <row r="46" spans="1:6" ht="15.75" thickBot="1">
      <c r="A46" s="35"/>
      <c r="B46" s="36"/>
      <c r="C46" s="36"/>
      <c r="D46" s="36"/>
      <c r="E46" s="36"/>
      <c r="F46" s="37"/>
    </row>
    <row r="47" spans="1:6" ht="15.75" thickBot="1">
      <c r="A47" s="35"/>
      <c r="B47" s="36"/>
      <c r="C47" s="36"/>
      <c r="D47" s="36"/>
      <c r="E47" s="36"/>
      <c r="F47" s="37"/>
    </row>
    <row r="48" spans="1:6" ht="15.75" thickBot="1"/>
    <row r="49" spans="1:6" ht="21.75" thickBot="1">
      <c r="A49" s="38"/>
      <c r="B49" s="39"/>
      <c r="C49" s="39"/>
      <c r="D49" s="39"/>
      <c r="E49" s="39"/>
      <c r="F49" s="40"/>
    </row>
    <row r="50" spans="1:6" ht="15.75" thickBot="1">
      <c r="A50" s="35"/>
      <c r="B50" s="36"/>
      <c r="C50" s="36"/>
      <c r="D50" s="36"/>
      <c r="E50" s="36"/>
      <c r="F50" s="37"/>
    </row>
    <row r="51" spans="1:6" ht="15.75" thickBot="1">
      <c r="A51" s="35"/>
      <c r="B51" s="36"/>
      <c r="C51" s="36"/>
      <c r="D51" s="36"/>
      <c r="E51" s="36"/>
      <c r="F51" s="37"/>
    </row>
    <row r="52" spans="1:6" ht="15.75" thickBot="1">
      <c r="A52" s="35"/>
      <c r="B52" s="36"/>
      <c r="C52" s="36"/>
      <c r="D52" s="36"/>
      <c r="E52" s="36"/>
      <c r="F52" s="37"/>
    </row>
    <row r="53" spans="1:6" ht="15.75" thickBot="1">
      <c r="A53" s="35"/>
      <c r="B53" s="36"/>
      <c r="C53" s="36"/>
      <c r="D53" s="36"/>
      <c r="E53" s="36"/>
      <c r="F53" s="37"/>
    </row>
  </sheetData>
  <mergeCells count="47">
    <mergeCell ref="A12:F12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26:F26"/>
    <mergeCell ref="A13:F13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40:F40"/>
    <mergeCell ref="A27:F27"/>
    <mergeCell ref="A28:F28"/>
    <mergeCell ref="A29:F29"/>
    <mergeCell ref="A31:F31"/>
    <mergeCell ref="A32:F32"/>
    <mergeCell ref="A33:F33"/>
    <mergeCell ref="A34:F34"/>
    <mergeCell ref="A35:F35"/>
    <mergeCell ref="A36:F36"/>
    <mergeCell ref="A38:F38"/>
    <mergeCell ref="A39:F39"/>
    <mergeCell ref="A53:F53"/>
    <mergeCell ref="A41:F41"/>
    <mergeCell ref="A42:F42"/>
    <mergeCell ref="A43:F43"/>
    <mergeCell ref="A44:F44"/>
    <mergeCell ref="A45:F45"/>
    <mergeCell ref="A46:F46"/>
    <mergeCell ref="A47:F47"/>
    <mergeCell ref="A49:F49"/>
    <mergeCell ref="A50:F50"/>
    <mergeCell ref="A51:F51"/>
    <mergeCell ref="A52:F5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2020-04-08T12:31:58Z</dcterms:modified>
</cp:coreProperties>
</file>