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19,12,2022" sheetId="12" r:id="rId1"/>
    <sheet name="su planning 09,12,2022" sheetId="11" r:id="rId2"/>
    <sheet name="su planning 02,12,2022" sheetId="10" r:id="rId3"/>
    <sheet name="septiembre,22" sheetId="9" r:id="rId4"/>
    <sheet name="SU PLANNING 23,08,2022" sheetId="8" r:id="rId5"/>
  </sheets>
  <definedNames>
    <definedName name="_xlnm.Print_Area" localSheetId="3">'septiembre,22'!$A$1:$H$21</definedName>
    <definedName name="_xlnm.Print_Area" localSheetId="2">'su planning 02,12,2022'!$A$1:$N$14</definedName>
    <definedName name="_xlnm.Print_Area" localSheetId="1">'su planning 09,12,2022'!$A$1:$N$22</definedName>
    <definedName name="_xlnm.Print_Area" localSheetId="0">'SU PLANNING 19,12,2022'!$A$1:$N$22</definedName>
    <definedName name="_xlnm.Print_Area" localSheetId="4">'SU PLANNING 23,08,2022'!$A$1:$N$12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2" l="1"/>
  <c r="M17" i="12"/>
  <c r="K17" i="12"/>
  <c r="I17" i="12"/>
  <c r="G17" i="12"/>
  <c r="E17" i="12"/>
  <c r="C17" i="12"/>
  <c r="N4" i="12"/>
  <c r="N17" i="12" s="1"/>
  <c r="I20" i="12" s="1"/>
  <c r="A4" i="12" l="1"/>
  <c r="A17" i="12" s="1"/>
  <c r="D21" i="11"/>
  <c r="M17" i="11"/>
  <c r="K17" i="11"/>
  <c r="I17" i="11"/>
  <c r="G17" i="11"/>
  <c r="E17" i="11"/>
  <c r="C17" i="11"/>
  <c r="N4" i="11"/>
  <c r="N17" i="11" s="1"/>
  <c r="I20" i="11" s="1"/>
  <c r="A4" i="11" l="1"/>
  <c r="A17" i="11" s="1"/>
  <c r="D13" i="10"/>
  <c r="M9" i="10"/>
  <c r="K9" i="10"/>
  <c r="I9" i="10"/>
  <c r="G9" i="10"/>
  <c r="E9" i="10"/>
  <c r="C9" i="10"/>
  <c r="N5" i="10"/>
  <c r="N9" i="10" s="1"/>
  <c r="I12" i="10" s="1"/>
  <c r="A5" i="10" l="1"/>
  <c r="A9" i="10" s="1"/>
  <c r="N5" i="8"/>
  <c r="A5" i="8" l="1"/>
  <c r="N7" i="8" l="1"/>
  <c r="I10" i="8" s="1"/>
  <c r="A7" i="8"/>
  <c r="C7" i="8"/>
  <c r="E7" i="8"/>
  <c r="G7" i="8"/>
  <c r="I7" i="8"/>
  <c r="K7" i="8"/>
  <c r="M7" i="8"/>
  <c r="D11" i="8"/>
</calcChain>
</file>

<file path=xl/sharedStrings.xml><?xml version="1.0" encoding="utf-8"?>
<sst xmlns="http://schemas.openxmlformats.org/spreadsheetml/2006/main" count="141" uniqueCount="41">
  <si>
    <t>H.CLIENTE</t>
  </si>
  <si>
    <t>LUNES</t>
  </si>
  <si>
    <t>MARTES</t>
  </si>
  <si>
    <t>MIERCOLES</t>
  </si>
  <si>
    <t xml:space="preserve">JUEVES </t>
  </si>
  <si>
    <t xml:space="preserve">VIERNES </t>
  </si>
  <si>
    <t>SABADO</t>
  </si>
  <si>
    <t>TOTAL</t>
  </si>
  <si>
    <t>TOTAL MES: (HORAS SEMANALES X4,33 SEMANAS</t>
  </si>
  <si>
    <t xml:space="preserve">Planning de trabajo entregado a la Trabajadora el </t>
  </si>
  <si>
    <t xml:space="preserve">Recibe la Trabajadora </t>
  </si>
  <si>
    <t xml:space="preserve">Firma : </t>
  </si>
  <si>
    <t>MARIA DEL MAR GARCIA AMADOR</t>
  </si>
  <si>
    <t>PLAYMAR CENTRO</t>
  </si>
  <si>
    <t>CUBRE PERSONAL FIJO PLAYMAR CENTRO DEL 23/08/2022 AL 03/08/2022</t>
  </si>
  <si>
    <t xml:space="preserve">TRABAJADOR : </t>
  </si>
  <si>
    <t>MDEL MAR GARCIA AMADOR</t>
  </si>
  <si>
    <t>Relacción de servicios realizados</t>
  </si>
  <si>
    <t>HORAS</t>
  </si>
  <si>
    <t>Seleccionar mes</t>
  </si>
  <si>
    <t>lunes</t>
  </si>
  <si>
    <t>martes</t>
  </si>
  <si>
    <t>miércoles</t>
  </si>
  <si>
    <t>jueves</t>
  </si>
  <si>
    <t>viernes</t>
  </si>
  <si>
    <t>sábado</t>
  </si>
  <si>
    <t>Total general</t>
  </si>
  <si>
    <t>edf. Playmar centro</t>
  </si>
  <si>
    <t>IES LOS ANGELES</t>
  </si>
  <si>
    <t>Relacion de servicios realizados por la trabajadora : MªDel Mar Garcia Amador</t>
  </si>
  <si>
    <t>en la mensualidad de Septiembre.22</t>
  </si>
  <si>
    <t>firma:</t>
  </si>
  <si>
    <t>COMPLETO</t>
  </si>
  <si>
    <t xml:space="preserve">PORTAL </t>
  </si>
  <si>
    <t xml:space="preserve">LIMPIEZA PUERTA CALLE Y PASILLO TRASTEROS - MENSUAL </t>
  </si>
  <si>
    <t>EL NEGRESCO</t>
  </si>
  <si>
    <t>COMPLETO, desde la 4ª planta hasta el portal</t>
  </si>
  <si>
    <t xml:space="preserve">LIMPIEZA PUERTA CALLE Y ESPEJOS </t>
  </si>
  <si>
    <t xml:space="preserve">MENSUAL </t>
  </si>
  <si>
    <t>LIMPIEZA A FONDO DE LA VENANA  Y PUERTA DE ACCESO A PATIO SITUADA EN 4ª PLANTA+ BARRIDO Y FREGADO DEL PATIO DE LA 4ª PLANTA</t>
  </si>
  <si>
    <t xml:space="preserve">LIMPIEZA PUERTA CALLE Y PASILLO TRASTEROS - QUINCENAL  !º SEMANA BARRIDO Y DESMANCHADO DE SUELO 3ª SEMANA BARRIDO Y FREGADO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</si>
</sst>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C00000"/>
      <name val="Calibri"/>
      <family val="2"/>
    </font>
    <font>
      <sz val="10"/>
      <color theme="0"/>
      <name val="Calibri"/>
      <family val="2"/>
    </font>
    <font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/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/>
    <xf numFmtId="0" fontId="3" fillId="0" borderId="4" xfId="0" applyFont="1" applyBorder="1" applyAlignment="1">
      <alignment horizontal="center" wrapText="1"/>
    </xf>
    <xf numFmtId="0" fontId="1" fillId="0" borderId="3" xfId="0" applyFont="1" applyBorder="1"/>
    <xf numFmtId="0" fontId="0" fillId="0" borderId="5" xfId="0" applyBorder="1"/>
    <xf numFmtId="0" fontId="2" fillId="0" borderId="3" xfId="0" applyFont="1" applyBorder="1"/>
    <xf numFmtId="0" fontId="3" fillId="0" borderId="3" xfId="0" applyFont="1" applyBorder="1" applyAlignment="1">
      <alignment horizontal="center"/>
    </xf>
    <xf numFmtId="0" fontId="1" fillId="0" borderId="0" xfId="0" applyFont="1" applyFill="1" applyBorder="1"/>
    <xf numFmtId="2" fontId="4" fillId="0" borderId="0" xfId="0" applyNumberFormat="1" applyFont="1"/>
    <xf numFmtId="2" fontId="1" fillId="0" borderId="0" xfId="0" applyNumberFormat="1" applyFont="1"/>
    <xf numFmtId="14" fontId="0" fillId="0" borderId="0" xfId="0" applyNumberFormat="1" applyAlignment="1">
      <alignment wrapText="1"/>
    </xf>
    <xf numFmtId="0" fontId="2" fillId="0" borderId="0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14" fontId="2" fillId="0" borderId="0" xfId="0" applyNumberFormat="1" applyFont="1"/>
    <xf numFmtId="0" fontId="5" fillId="0" borderId="0" xfId="0" applyFont="1" applyFill="1" applyBorder="1"/>
    <xf numFmtId="0" fontId="6" fillId="0" borderId="0" xfId="0" applyFont="1" applyFill="1" applyBorder="1"/>
    <xf numFmtId="0" fontId="5" fillId="3" borderId="0" xfId="0" applyFont="1" applyFill="1" applyBorder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164" fontId="6" fillId="0" borderId="0" xfId="0" applyNumberFormat="1" applyFont="1" applyFill="1" applyBorder="1" applyAlignment="1">
      <alignment horizontal="left"/>
    </xf>
    <xf numFmtId="0" fontId="6" fillId="0" borderId="1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164" fontId="6" fillId="0" borderId="1" xfId="0" applyNumberFormat="1" applyFont="1" applyFill="1" applyBorder="1" applyAlignment="1">
      <alignment horizontal="left"/>
    </xf>
    <xf numFmtId="0" fontId="8" fillId="4" borderId="0" xfId="0" applyFont="1" applyFill="1" applyBorder="1"/>
    <xf numFmtId="0" fontId="1" fillId="0" borderId="6" xfId="0" applyFont="1" applyBorder="1" applyAlignment="1">
      <alignment horizontal="right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/>
    <xf numFmtId="0" fontId="2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/>
    </xf>
    <xf numFmtId="2" fontId="2" fillId="0" borderId="2" xfId="0" applyNumberFormat="1" applyFont="1" applyBorder="1"/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10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/>
    <xf numFmtId="0" fontId="2" fillId="0" borderId="6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10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2" fontId="2" fillId="0" borderId="6" xfId="0" applyNumberFormat="1" applyFont="1" applyBorder="1"/>
    <xf numFmtId="0" fontId="9" fillId="0" borderId="3" xfId="0" applyFont="1" applyBorder="1" applyAlignment="1">
      <alignment horizontal="right"/>
    </xf>
    <xf numFmtId="0" fontId="11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2" fillId="0" borderId="5" xfId="0" applyFont="1" applyBorder="1"/>
    <xf numFmtId="0" fontId="10" fillId="0" borderId="3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 applyBorder="1"/>
    <xf numFmtId="2" fontId="12" fillId="0" borderId="0" xfId="0" applyNumberFormat="1" applyFont="1"/>
    <xf numFmtId="2" fontId="2" fillId="0" borderId="0" xfId="0" applyNumberFormat="1" applyFont="1"/>
    <xf numFmtId="14" fontId="2" fillId="0" borderId="0" xfId="0" applyNumberFormat="1" applyFont="1" applyAlignment="1">
      <alignment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11"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59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17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45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17</xdr:row>
      <xdr:rowOff>9525</xdr:rowOff>
    </xdr:from>
    <xdr:to>
      <xdr:col>0</xdr:col>
      <xdr:colOff>606879</xdr:colOff>
      <xdr:row>19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6962775"/>
          <a:ext cx="387804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17</xdr:row>
      <xdr:rowOff>152400</xdr:rowOff>
    </xdr:from>
    <xdr:ext cx="1339270" cy="240031"/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838825"/>
          <a:ext cx="1339270" cy="24003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07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17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1725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17</xdr:row>
      <xdr:rowOff>9525</xdr:rowOff>
    </xdr:from>
    <xdr:to>
      <xdr:col>0</xdr:col>
      <xdr:colOff>606879</xdr:colOff>
      <xdr:row>19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5695950"/>
          <a:ext cx="47352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17</xdr:row>
      <xdr:rowOff>152400</xdr:rowOff>
    </xdr:from>
    <xdr:ext cx="1339270" cy="240031"/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486025"/>
          <a:ext cx="1339270" cy="24003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9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85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9</xdr:row>
      <xdr:rowOff>9525</xdr:rowOff>
    </xdr:from>
    <xdr:to>
      <xdr:col>0</xdr:col>
      <xdr:colOff>606879</xdr:colOff>
      <xdr:row>11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2343150"/>
          <a:ext cx="483054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9</xdr:row>
      <xdr:rowOff>152400</xdr:rowOff>
    </xdr:from>
    <xdr:ext cx="1339270" cy="240031"/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581150"/>
          <a:ext cx="1339270" cy="24003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57150</xdr:rowOff>
    </xdr:from>
    <xdr:to>
      <xdr:col>0</xdr:col>
      <xdr:colOff>568779</xdr:colOff>
      <xdr:row>19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0" y="3295650"/>
          <a:ext cx="568779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504825</xdr:colOff>
      <xdr:row>18</xdr:row>
      <xdr:rowOff>76200</xdr:rowOff>
    </xdr:from>
    <xdr:ext cx="1339270" cy="240031"/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505200"/>
          <a:ext cx="1339270" cy="24003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38100</xdr:rowOff>
    </xdr:from>
    <xdr:ext cx="1302507" cy="1524"/>
    <xdr:pic>
      <xdr:nvPicPr>
        <xdr:cNvPr id="2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784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</xdr:row>
      <xdr:rowOff>38100</xdr:rowOff>
    </xdr:from>
    <xdr:ext cx="1302507" cy="1524"/>
    <xdr:pic>
      <xdr:nvPicPr>
        <xdr:cNvPr id="3" name="399 Imagen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600"/>
          <a:ext cx="1302507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7</xdr:row>
      <xdr:rowOff>9525</xdr:rowOff>
    </xdr:from>
    <xdr:to>
      <xdr:col>0</xdr:col>
      <xdr:colOff>606879</xdr:colOff>
      <xdr:row>9</xdr:row>
      <xdr:rowOff>57150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438275"/>
          <a:ext cx="568779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7</xdr:row>
      <xdr:rowOff>152400</xdr:rowOff>
    </xdr:from>
    <xdr:ext cx="1339270" cy="240031"/>
    <xdr:pic>
      <xdr:nvPicPr>
        <xdr:cNvPr id="10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581150"/>
          <a:ext cx="1339270" cy="24003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A10" workbookViewId="0">
      <selection sqref="A1:N22"/>
    </sheetView>
  </sheetViews>
  <sheetFormatPr baseColWidth="10" defaultRowHeight="15" x14ac:dyDescent="0.25"/>
  <cols>
    <col min="1" max="1" width="6.42578125" customWidth="1"/>
    <col min="3" max="3" width="6.7109375" customWidth="1"/>
    <col min="5" max="5" width="10.42578125" customWidth="1"/>
    <col min="6" max="6" width="9.5703125" customWidth="1"/>
    <col min="7" max="7" width="5.85546875" customWidth="1"/>
    <col min="8" max="8" width="9.28515625" customWidth="1"/>
    <col min="9" max="9" width="6.140625" customWidth="1"/>
    <col min="11" max="11" width="7" customWidth="1"/>
    <col min="12" max="12" width="6.7109375" customWidth="1"/>
    <col min="13" max="13" width="4.28515625" customWidth="1"/>
    <col min="14" max="14" width="6.140625" customWidth="1"/>
  </cols>
  <sheetData>
    <row r="1" spans="1:14" x14ac:dyDescent="0.25">
      <c r="A1" s="2" t="s">
        <v>12</v>
      </c>
      <c r="B1" s="2"/>
      <c r="C1" s="2"/>
      <c r="D1" s="2"/>
      <c r="E1" s="68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5" t="s">
        <v>0</v>
      </c>
      <c r="B2" s="5" t="s">
        <v>1</v>
      </c>
      <c r="C2" s="5"/>
      <c r="D2" s="5" t="s">
        <v>2</v>
      </c>
      <c r="E2" s="73"/>
      <c r="F2" s="5" t="s">
        <v>3</v>
      </c>
      <c r="G2" s="5"/>
      <c r="H2" s="5" t="s">
        <v>4</v>
      </c>
      <c r="I2" s="5"/>
      <c r="J2" s="5" t="s">
        <v>5</v>
      </c>
      <c r="K2" s="5"/>
      <c r="L2" s="5" t="s">
        <v>6</v>
      </c>
      <c r="M2" s="5"/>
      <c r="N2" s="5" t="s">
        <v>7</v>
      </c>
    </row>
    <row r="3" spans="1:14" ht="22.5" x14ac:dyDescent="0.25">
      <c r="A3" s="50"/>
      <c r="B3" s="12" t="s">
        <v>13</v>
      </c>
      <c r="C3" s="51"/>
      <c r="D3" s="12" t="s">
        <v>13</v>
      </c>
      <c r="E3" s="50"/>
      <c r="F3" s="12" t="s">
        <v>13</v>
      </c>
      <c r="G3" s="51"/>
      <c r="H3" s="12" t="s">
        <v>13</v>
      </c>
      <c r="I3" s="51"/>
      <c r="J3" s="12" t="s">
        <v>13</v>
      </c>
      <c r="K3" s="51"/>
      <c r="L3" s="12"/>
      <c r="M3" s="7"/>
      <c r="N3" s="52"/>
    </row>
    <row r="4" spans="1:14" x14ac:dyDescent="0.25">
      <c r="A4" s="53">
        <f>N4*4.33</f>
        <v>38.97</v>
      </c>
      <c r="B4" s="10" t="s">
        <v>32</v>
      </c>
      <c r="C4" s="54">
        <v>5</v>
      </c>
      <c r="D4" s="10" t="s">
        <v>33</v>
      </c>
      <c r="E4" s="53">
        <v>1</v>
      </c>
      <c r="F4" s="10" t="s">
        <v>33</v>
      </c>
      <c r="G4" s="54">
        <v>1</v>
      </c>
      <c r="H4" s="10" t="s">
        <v>33</v>
      </c>
      <c r="I4" s="54">
        <v>1</v>
      </c>
      <c r="J4" s="10" t="s">
        <v>33</v>
      </c>
      <c r="K4" s="54">
        <v>1</v>
      </c>
      <c r="L4" s="55"/>
      <c r="M4" s="56"/>
      <c r="N4" s="57">
        <f>SUM(C4:M4)</f>
        <v>9</v>
      </c>
    </row>
    <row r="5" spans="1:14" ht="22.5" x14ac:dyDescent="0.25">
      <c r="A5" s="58"/>
      <c r="B5" s="40"/>
      <c r="C5" s="59"/>
      <c r="D5" s="42"/>
      <c r="E5" s="58"/>
      <c r="F5" s="40"/>
      <c r="G5" s="59"/>
      <c r="H5" s="40"/>
      <c r="I5" s="59"/>
      <c r="J5" s="48" t="s">
        <v>13</v>
      </c>
      <c r="K5" s="59"/>
      <c r="L5" s="60"/>
      <c r="M5" s="61"/>
      <c r="N5" s="62"/>
    </row>
    <row r="6" spans="1:14" ht="135" x14ac:dyDescent="0.25">
      <c r="A6" s="58"/>
      <c r="B6" s="40"/>
      <c r="C6" s="59"/>
      <c r="D6" s="42"/>
      <c r="E6" s="58"/>
      <c r="F6" s="40"/>
      <c r="G6" s="59"/>
      <c r="H6" s="40"/>
      <c r="I6" s="59"/>
      <c r="J6" s="40" t="s">
        <v>40</v>
      </c>
      <c r="K6" s="59"/>
      <c r="L6" s="60"/>
      <c r="M6" s="61"/>
      <c r="N6" s="62"/>
    </row>
    <row r="7" spans="1:14" x14ac:dyDescent="0.25">
      <c r="A7" s="53">
        <v>3</v>
      </c>
      <c r="B7" s="10"/>
      <c r="C7" s="54"/>
      <c r="D7" s="46"/>
      <c r="E7" s="53"/>
      <c r="F7" s="10"/>
      <c r="G7" s="54"/>
      <c r="H7" s="10"/>
      <c r="I7" s="54"/>
      <c r="J7" s="10"/>
      <c r="K7" s="54">
        <v>0.69</v>
      </c>
      <c r="L7" s="55"/>
      <c r="M7" s="56"/>
      <c r="N7" s="57">
        <v>0.69</v>
      </c>
    </row>
    <row r="8" spans="1:14" x14ac:dyDescent="0.25">
      <c r="A8" s="58"/>
      <c r="B8" s="40"/>
      <c r="C8" s="59"/>
      <c r="D8" s="42" t="s">
        <v>35</v>
      </c>
      <c r="E8" s="58"/>
      <c r="F8" s="40"/>
      <c r="G8" s="59"/>
      <c r="H8" s="40"/>
      <c r="I8" s="59"/>
      <c r="J8" s="40" t="s">
        <v>35</v>
      </c>
      <c r="K8" s="59"/>
      <c r="L8" s="60"/>
      <c r="M8" s="61"/>
      <c r="N8" s="62"/>
    </row>
    <row r="9" spans="1:14" ht="45" x14ac:dyDescent="0.25">
      <c r="A9" s="53">
        <v>5.76</v>
      </c>
      <c r="B9" s="47"/>
      <c r="C9" s="63"/>
      <c r="D9" s="46" t="s">
        <v>33</v>
      </c>
      <c r="E9" s="53">
        <v>0.33</v>
      </c>
      <c r="F9" s="47"/>
      <c r="G9" s="63"/>
      <c r="H9" s="47"/>
      <c r="I9" s="63"/>
      <c r="J9" s="10" t="s">
        <v>36</v>
      </c>
      <c r="K9" s="54">
        <v>1</v>
      </c>
      <c r="L9" s="64"/>
      <c r="M9" s="65"/>
      <c r="N9" s="57">
        <v>1.33</v>
      </c>
    </row>
    <row r="10" spans="1:14" x14ac:dyDescent="0.25">
      <c r="A10" s="58"/>
      <c r="B10" s="40"/>
      <c r="C10" s="59"/>
      <c r="D10" s="42"/>
      <c r="E10" s="58"/>
      <c r="F10" s="40"/>
      <c r="G10" s="59"/>
      <c r="H10" s="40"/>
      <c r="I10" s="59"/>
      <c r="J10" s="40" t="s">
        <v>35</v>
      </c>
      <c r="K10" s="59"/>
      <c r="L10" s="60"/>
      <c r="M10" s="61"/>
      <c r="N10" s="62"/>
    </row>
    <row r="11" spans="1:14" ht="33.75" x14ac:dyDescent="0.25">
      <c r="A11" s="58"/>
      <c r="B11" s="40"/>
      <c r="C11" s="59"/>
      <c r="D11" s="42"/>
      <c r="E11" s="58"/>
      <c r="F11" s="40"/>
      <c r="G11" s="59"/>
      <c r="H11" s="40"/>
      <c r="I11" s="59"/>
      <c r="J11" s="40" t="s">
        <v>37</v>
      </c>
      <c r="K11" s="59"/>
      <c r="L11" s="60"/>
      <c r="M11" s="61"/>
      <c r="N11" s="62"/>
    </row>
    <row r="12" spans="1:14" x14ac:dyDescent="0.25">
      <c r="A12" s="53">
        <v>0.75</v>
      </c>
      <c r="B12" s="10"/>
      <c r="C12" s="54"/>
      <c r="D12" s="46"/>
      <c r="E12" s="53"/>
      <c r="F12" s="10"/>
      <c r="G12" s="54"/>
      <c r="H12" s="10"/>
      <c r="I12" s="54"/>
      <c r="J12" s="49" t="s">
        <v>38</v>
      </c>
      <c r="K12" s="54">
        <v>0.17</v>
      </c>
      <c r="L12" s="55"/>
      <c r="M12" s="56"/>
      <c r="N12" s="57">
        <v>0.17</v>
      </c>
    </row>
    <row r="13" spans="1:14" x14ac:dyDescent="0.25">
      <c r="A13" s="58"/>
      <c r="B13" s="40"/>
      <c r="C13" s="59"/>
      <c r="D13" s="42"/>
      <c r="E13" s="58"/>
      <c r="F13" s="40"/>
      <c r="G13" s="59"/>
      <c r="H13" s="40"/>
      <c r="I13" s="59"/>
      <c r="J13" s="48" t="s">
        <v>35</v>
      </c>
      <c r="K13" s="59"/>
      <c r="L13" s="60"/>
      <c r="M13" s="61"/>
      <c r="N13" s="62"/>
    </row>
    <row r="14" spans="1:14" ht="123.75" x14ac:dyDescent="0.25">
      <c r="A14" s="58"/>
      <c r="B14" s="40"/>
      <c r="C14" s="59"/>
      <c r="D14" s="42"/>
      <c r="E14" s="58"/>
      <c r="F14" s="40"/>
      <c r="G14" s="59"/>
      <c r="H14" s="40"/>
      <c r="I14" s="59"/>
      <c r="J14" s="48" t="s">
        <v>39</v>
      </c>
      <c r="K14" s="59"/>
      <c r="L14" s="60"/>
      <c r="M14" s="61"/>
      <c r="N14" s="62"/>
    </row>
    <row r="15" spans="1:14" x14ac:dyDescent="0.25">
      <c r="A15" s="53">
        <v>0.75</v>
      </c>
      <c r="B15" s="10"/>
      <c r="C15" s="54"/>
      <c r="D15" s="46"/>
      <c r="E15" s="53"/>
      <c r="F15" s="10"/>
      <c r="G15" s="54"/>
      <c r="H15" s="10"/>
      <c r="I15" s="54"/>
      <c r="J15" s="49" t="s">
        <v>38</v>
      </c>
      <c r="K15" s="54">
        <v>0.17</v>
      </c>
      <c r="L15" s="55"/>
      <c r="M15" s="56"/>
      <c r="N15" s="57">
        <v>0.17</v>
      </c>
    </row>
    <row r="16" spans="1:14" x14ac:dyDescent="0.25">
      <c r="A16" s="51"/>
      <c r="B16" s="7"/>
      <c r="C16" s="51"/>
      <c r="D16" s="66"/>
      <c r="E16" s="50"/>
      <c r="F16" s="7"/>
      <c r="G16" s="51"/>
      <c r="H16" s="7"/>
      <c r="I16" s="51"/>
      <c r="J16" s="7"/>
      <c r="K16" s="51"/>
      <c r="L16" s="7"/>
      <c r="M16" s="7"/>
      <c r="N16" s="52"/>
    </row>
    <row r="17" spans="1:14" x14ac:dyDescent="0.25">
      <c r="A17" s="54">
        <f>SUM(A3:A16)</f>
        <v>49.23</v>
      </c>
      <c r="B17" s="17" t="s">
        <v>7</v>
      </c>
      <c r="C17" s="54">
        <f>SUM(C3:C16)</f>
        <v>5</v>
      </c>
      <c r="D17" s="67"/>
      <c r="E17" s="54">
        <f>SUM(E3:E16)</f>
        <v>1.33</v>
      </c>
      <c r="F17" s="17"/>
      <c r="G17" s="54">
        <f>SUM(G3:G16)</f>
        <v>1</v>
      </c>
      <c r="H17" s="17"/>
      <c r="I17" s="54">
        <f>SUM(I3:I16)</f>
        <v>1</v>
      </c>
      <c r="J17" s="67"/>
      <c r="K17" s="54">
        <f>SUM(K3:K16)</f>
        <v>3.03</v>
      </c>
      <c r="L17" s="67"/>
      <c r="M17" s="67">
        <f>SUM(M3:M16)</f>
        <v>0</v>
      </c>
      <c r="N17" s="17">
        <f>SUM(N3:N16)</f>
        <v>11.36</v>
      </c>
    </row>
    <row r="18" spans="1:14" x14ac:dyDescent="0.25">
      <c r="A18" s="2"/>
      <c r="B18" s="2"/>
      <c r="C18" s="2"/>
      <c r="D18" s="2"/>
      <c r="E18" s="68"/>
      <c r="F18" s="2"/>
      <c r="G18" s="2"/>
      <c r="H18" s="2"/>
      <c r="I18" s="69"/>
      <c r="J18" s="2"/>
      <c r="K18" s="2"/>
      <c r="L18" s="2"/>
      <c r="M18" s="2"/>
      <c r="N18" s="2"/>
    </row>
    <row r="19" spans="1:14" x14ac:dyDescent="0.25">
      <c r="A19" s="2"/>
      <c r="B19" s="2"/>
      <c r="C19" s="2"/>
      <c r="D19" s="2"/>
      <c r="E19" s="68"/>
      <c r="F19" s="2"/>
      <c r="G19" s="2"/>
      <c r="H19" s="2" t="s">
        <v>8</v>
      </c>
      <c r="I19" s="69"/>
      <c r="J19" s="70"/>
      <c r="K19" s="70"/>
      <c r="L19" s="70"/>
      <c r="M19" s="70"/>
      <c r="N19" s="2"/>
    </row>
    <row r="20" spans="1:14" x14ac:dyDescent="0.25">
      <c r="A20" s="2"/>
      <c r="B20" s="2" t="s">
        <v>9</v>
      </c>
      <c r="C20" s="2"/>
      <c r="D20" s="2"/>
      <c r="E20" s="28">
        <v>44914</v>
      </c>
      <c r="F20" s="2"/>
      <c r="G20" s="2"/>
      <c r="H20" s="71"/>
      <c r="I20" s="2">
        <f>N17*4.33</f>
        <v>49.188800000000001</v>
      </c>
      <c r="J20" s="2"/>
      <c r="K20" s="2"/>
      <c r="L20" s="2"/>
      <c r="M20" s="2"/>
      <c r="N20" s="2"/>
    </row>
    <row r="21" spans="1:14" x14ac:dyDescent="0.25">
      <c r="A21" s="2"/>
      <c r="B21" s="2" t="s">
        <v>10</v>
      </c>
      <c r="C21" s="2"/>
      <c r="D21" s="2" t="str">
        <f>A1</f>
        <v>MARIA DEL MAR GARCIA AMADOR</v>
      </c>
      <c r="E21" s="72"/>
      <c r="F21" s="2"/>
      <c r="G21" s="2"/>
      <c r="H21" s="2"/>
      <c r="I21" s="2"/>
      <c r="J21" s="69"/>
      <c r="K21" s="2"/>
      <c r="L21" s="2"/>
      <c r="M21" s="2"/>
      <c r="N21" s="2"/>
    </row>
    <row r="22" spans="1:14" x14ac:dyDescent="0.25">
      <c r="A22" s="2"/>
      <c r="B22" s="2" t="s">
        <v>11</v>
      </c>
      <c r="C22" s="2"/>
      <c r="D22" s="23"/>
      <c r="E22" s="2"/>
      <c r="F22" s="2"/>
      <c r="G22" s="2"/>
      <c r="H22" s="2"/>
      <c r="I22" s="2"/>
      <c r="J22" s="2"/>
      <c r="K22" s="2"/>
      <c r="L22" s="2"/>
      <c r="M22" s="2"/>
      <c r="N22" s="2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22"/>
    </sheetView>
  </sheetViews>
  <sheetFormatPr baseColWidth="10" defaultRowHeight="15" x14ac:dyDescent="0.25"/>
  <cols>
    <col min="1" max="1" width="7.7109375" customWidth="1"/>
    <col min="3" max="3" width="6.85546875" customWidth="1"/>
    <col min="5" max="5" width="9.42578125" customWidth="1"/>
    <col min="7" max="7" width="7.28515625" customWidth="1"/>
    <col min="9" max="9" width="6.85546875" customWidth="1"/>
    <col min="11" max="11" width="6.85546875" customWidth="1"/>
    <col min="12" max="12" width="9.5703125" customWidth="1"/>
    <col min="13" max="13" width="7.42578125" customWidth="1"/>
    <col min="14" max="14" width="7.85546875" customWidth="1"/>
  </cols>
  <sheetData>
    <row r="1" spans="1:14" x14ac:dyDescent="0.25">
      <c r="A1" s="2" t="s">
        <v>12</v>
      </c>
      <c r="B1" s="2"/>
      <c r="C1" s="2"/>
      <c r="D1" s="2"/>
      <c r="E1" s="68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5" t="s">
        <v>0</v>
      </c>
      <c r="B2" s="5" t="s">
        <v>1</v>
      </c>
      <c r="C2" s="5"/>
      <c r="D2" s="5" t="s">
        <v>2</v>
      </c>
      <c r="E2" s="73"/>
      <c r="F2" s="5" t="s">
        <v>3</v>
      </c>
      <c r="G2" s="5"/>
      <c r="H2" s="5" t="s">
        <v>4</v>
      </c>
      <c r="I2" s="5"/>
      <c r="J2" s="5" t="s">
        <v>5</v>
      </c>
      <c r="K2" s="5"/>
      <c r="L2" s="5" t="s">
        <v>6</v>
      </c>
      <c r="M2" s="5"/>
      <c r="N2" s="5" t="s">
        <v>7</v>
      </c>
    </row>
    <row r="3" spans="1:14" ht="22.5" x14ac:dyDescent="0.25">
      <c r="A3" s="50"/>
      <c r="B3" s="12" t="s">
        <v>13</v>
      </c>
      <c r="C3" s="51"/>
      <c r="D3" s="12" t="s">
        <v>13</v>
      </c>
      <c r="E3" s="50"/>
      <c r="F3" s="12" t="s">
        <v>13</v>
      </c>
      <c r="G3" s="51"/>
      <c r="H3" s="12" t="s">
        <v>13</v>
      </c>
      <c r="I3" s="51"/>
      <c r="J3" s="12" t="s">
        <v>13</v>
      </c>
      <c r="K3" s="51"/>
      <c r="L3" s="12"/>
      <c r="M3" s="7"/>
      <c r="N3" s="52"/>
    </row>
    <row r="4" spans="1:14" x14ac:dyDescent="0.25">
      <c r="A4" s="53">
        <f>N4*4.33</f>
        <v>21.65</v>
      </c>
      <c r="B4" s="10" t="s">
        <v>32</v>
      </c>
      <c r="C4" s="54">
        <v>3</v>
      </c>
      <c r="D4" s="10" t="s">
        <v>33</v>
      </c>
      <c r="E4" s="53">
        <v>0.5</v>
      </c>
      <c r="F4" s="10" t="s">
        <v>33</v>
      </c>
      <c r="G4" s="54">
        <v>0.5</v>
      </c>
      <c r="H4" s="10" t="s">
        <v>33</v>
      </c>
      <c r="I4" s="54">
        <v>0.5</v>
      </c>
      <c r="J4" s="10" t="s">
        <v>33</v>
      </c>
      <c r="K4" s="54">
        <v>0.5</v>
      </c>
      <c r="L4" s="55"/>
      <c r="M4" s="56"/>
      <c r="N4" s="57">
        <f>SUM(C4:M4)</f>
        <v>5</v>
      </c>
    </row>
    <row r="5" spans="1:14" ht="22.5" x14ac:dyDescent="0.25">
      <c r="A5" s="58"/>
      <c r="B5" s="40"/>
      <c r="C5" s="59"/>
      <c r="D5" s="42"/>
      <c r="E5" s="58"/>
      <c r="F5" s="40"/>
      <c r="G5" s="59"/>
      <c r="H5" s="40"/>
      <c r="I5" s="59"/>
      <c r="J5" s="48" t="s">
        <v>13</v>
      </c>
      <c r="K5" s="59"/>
      <c r="L5" s="60"/>
      <c r="M5" s="61"/>
      <c r="N5" s="62"/>
    </row>
    <row r="6" spans="1:14" ht="56.25" x14ac:dyDescent="0.25">
      <c r="A6" s="58"/>
      <c r="B6" s="40"/>
      <c r="C6" s="59"/>
      <c r="D6" s="42"/>
      <c r="E6" s="58"/>
      <c r="F6" s="40"/>
      <c r="G6" s="59"/>
      <c r="H6" s="40"/>
      <c r="I6" s="59"/>
      <c r="J6" s="40" t="s">
        <v>34</v>
      </c>
      <c r="K6" s="59"/>
      <c r="L6" s="60"/>
      <c r="M6" s="61"/>
      <c r="N6" s="62"/>
    </row>
    <row r="7" spans="1:14" ht="12.75" customHeight="1" x14ac:dyDescent="0.25">
      <c r="A7" s="53">
        <v>1.5</v>
      </c>
      <c r="B7" s="10"/>
      <c r="C7" s="54"/>
      <c r="D7" s="46"/>
      <c r="E7" s="53"/>
      <c r="F7" s="10"/>
      <c r="G7" s="54"/>
      <c r="H7" s="10"/>
      <c r="I7" s="54"/>
      <c r="J7" s="10"/>
      <c r="K7" s="54">
        <v>0.34</v>
      </c>
      <c r="L7" s="55"/>
      <c r="M7" s="56"/>
      <c r="N7" s="57">
        <v>0.34</v>
      </c>
    </row>
    <row r="8" spans="1:14" x14ac:dyDescent="0.25">
      <c r="A8" s="58"/>
      <c r="B8" s="40"/>
      <c r="C8" s="59"/>
      <c r="D8" s="42" t="s">
        <v>35</v>
      </c>
      <c r="E8" s="58"/>
      <c r="F8" s="40"/>
      <c r="G8" s="59"/>
      <c r="H8" s="40"/>
      <c r="I8" s="59"/>
      <c r="J8" s="40" t="s">
        <v>35</v>
      </c>
      <c r="K8" s="59"/>
      <c r="L8" s="60"/>
      <c r="M8" s="61"/>
      <c r="N8" s="62"/>
    </row>
    <row r="9" spans="1:14" ht="41.25" customHeight="1" x14ac:dyDescent="0.25">
      <c r="A9" s="53">
        <v>5.76</v>
      </c>
      <c r="B9" s="47"/>
      <c r="C9" s="63"/>
      <c r="D9" s="46" t="s">
        <v>33</v>
      </c>
      <c r="E9" s="53">
        <v>0.33</v>
      </c>
      <c r="F9" s="47"/>
      <c r="G9" s="63"/>
      <c r="H9" s="47"/>
      <c r="I9" s="63"/>
      <c r="J9" s="10" t="s">
        <v>36</v>
      </c>
      <c r="K9" s="54">
        <v>1</v>
      </c>
      <c r="L9" s="64"/>
      <c r="M9" s="65"/>
      <c r="N9" s="57">
        <v>1.33</v>
      </c>
    </row>
    <row r="10" spans="1:14" x14ac:dyDescent="0.25">
      <c r="A10" s="58"/>
      <c r="B10" s="40"/>
      <c r="C10" s="59"/>
      <c r="D10" s="42"/>
      <c r="E10" s="58"/>
      <c r="F10" s="40"/>
      <c r="G10" s="59"/>
      <c r="H10" s="40"/>
      <c r="I10" s="59"/>
      <c r="J10" s="40" t="s">
        <v>35</v>
      </c>
      <c r="K10" s="59"/>
      <c r="L10" s="60"/>
      <c r="M10" s="61"/>
      <c r="N10" s="62"/>
    </row>
    <row r="11" spans="1:14" ht="33.75" x14ac:dyDescent="0.25">
      <c r="A11" s="58"/>
      <c r="B11" s="40"/>
      <c r="C11" s="59"/>
      <c r="D11" s="42"/>
      <c r="E11" s="58"/>
      <c r="F11" s="40"/>
      <c r="G11" s="59"/>
      <c r="H11" s="40"/>
      <c r="I11" s="59"/>
      <c r="J11" s="40" t="s">
        <v>37</v>
      </c>
      <c r="K11" s="59"/>
      <c r="L11" s="60"/>
      <c r="M11" s="61"/>
      <c r="N11" s="62"/>
    </row>
    <row r="12" spans="1:14" x14ac:dyDescent="0.25">
      <c r="A12" s="53">
        <v>0.75</v>
      </c>
      <c r="B12" s="10"/>
      <c r="C12" s="54"/>
      <c r="D12" s="46"/>
      <c r="E12" s="53"/>
      <c r="F12" s="10"/>
      <c r="G12" s="54"/>
      <c r="H12" s="10"/>
      <c r="I12" s="54"/>
      <c r="J12" s="49" t="s">
        <v>38</v>
      </c>
      <c r="K12" s="54">
        <v>0.17</v>
      </c>
      <c r="L12" s="55"/>
      <c r="M12" s="56"/>
      <c r="N12" s="57">
        <v>0.17</v>
      </c>
    </row>
    <row r="13" spans="1:14" x14ac:dyDescent="0.25">
      <c r="A13" s="58"/>
      <c r="B13" s="40"/>
      <c r="C13" s="59"/>
      <c r="D13" s="42"/>
      <c r="E13" s="58"/>
      <c r="F13" s="40"/>
      <c r="G13" s="59"/>
      <c r="H13" s="40"/>
      <c r="I13" s="59"/>
      <c r="J13" s="48" t="s">
        <v>35</v>
      </c>
      <c r="K13" s="59"/>
      <c r="L13" s="60"/>
      <c r="M13" s="61"/>
      <c r="N13" s="62"/>
    </row>
    <row r="14" spans="1:14" ht="123.75" x14ac:dyDescent="0.25">
      <c r="A14" s="58"/>
      <c r="B14" s="40"/>
      <c r="C14" s="59"/>
      <c r="D14" s="42"/>
      <c r="E14" s="58"/>
      <c r="F14" s="40"/>
      <c r="G14" s="59"/>
      <c r="H14" s="40"/>
      <c r="I14" s="59"/>
      <c r="J14" s="48" t="s">
        <v>39</v>
      </c>
      <c r="K14" s="59"/>
      <c r="L14" s="60"/>
      <c r="M14" s="61"/>
      <c r="N14" s="62"/>
    </row>
    <row r="15" spans="1:14" x14ac:dyDescent="0.25">
      <c r="A15" s="53">
        <v>0.75</v>
      </c>
      <c r="B15" s="10"/>
      <c r="C15" s="54"/>
      <c r="D15" s="46"/>
      <c r="E15" s="53"/>
      <c r="F15" s="10"/>
      <c r="G15" s="54"/>
      <c r="H15" s="10"/>
      <c r="I15" s="54"/>
      <c r="J15" s="49" t="s">
        <v>38</v>
      </c>
      <c r="K15" s="54">
        <v>0.17</v>
      </c>
      <c r="L15" s="55"/>
      <c r="M15" s="56"/>
      <c r="N15" s="57">
        <v>0.17</v>
      </c>
    </row>
    <row r="16" spans="1:14" hidden="1" x14ac:dyDescent="0.25">
      <c r="A16" s="51"/>
      <c r="B16" s="7"/>
      <c r="C16" s="51"/>
      <c r="D16" s="66"/>
      <c r="E16" s="50"/>
      <c r="F16" s="7"/>
      <c r="G16" s="51"/>
      <c r="H16" s="7"/>
      <c r="I16" s="51"/>
      <c r="J16" s="7"/>
      <c r="K16" s="51"/>
      <c r="L16" s="7"/>
      <c r="M16" s="7"/>
      <c r="N16" s="52"/>
    </row>
    <row r="17" spans="1:14" x14ac:dyDescent="0.25">
      <c r="A17" s="54">
        <f>SUM(A3:A16)</f>
        <v>30.409999999999997</v>
      </c>
      <c r="B17" s="17" t="s">
        <v>7</v>
      </c>
      <c r="C17" s="54">
        <f>SUM(C3:C16)</f>
        <v>3</v>
      </c>
      <c r="D17" s="67"/>
      <c r="E17" s="54">
        <f>SUM(E3:E16)</f>
        <v>0.83000000000000007</v>
      </c>
      <c r="F17" s="17"/>
      <c r="G17" s="54">
        <f>SUM(G3:G16)</f>
        <v>0.5</v>
      </c>
      <c r="H17" s="17"/>
      <c r="I17" s="54">
        <f>SUM(I3:I16)</f>
        <v>0.5</v>
      </c>
      <c r="J17" s="67"/>
      <c r="K17" s="54">
        <f>SUM(K3:K16)</f>
        <v>2.1800000000000002</v>
      </c>
      <c r="L17" s="67"/>
      <c r="M17" s="67">
        <f>SUM(M3:M16)</f>
        <v>0</v>
      </c>
      <c r="N17" s="17">
        <f>SUM(N3:N16)</f>
        <v>7.01</v>
      </c>
    </row>
    <row r="18" spans="1:14" x14ac:dyDescent="0.25">
      <c r="A18" s="2"/>
      <c r="B18" s="2"/>
      <c r="C18" s="2"/>
      <c r="D18" s="2"/>
      <c r="E18" s="68"/>
      <c r="F18" s="2"/>
      <c r="G18" s="2"/>
      <c r="H18" s="2"/>
      <c r="I18" s="69"/>
      <c r="J18" s="2"/>
      <c r="K18" s="2"/>
      <c r="L18" s="2"/>
      <c r="M18" s="2"/>
      <c r="N18" s="2"/>
    </row>
    <row r="19" spans="1:14" x14ac:dyDescent="0.25">
      <c r="A19" s="2"/>
      <c r="B19" s="2"/>
      <c r="C19" s="2"/>
      <c r="D19" s="2"/>
      <c r="E19" s="68"/>
      <c r="F19" s="2"/>
      <c r="G19" s="2"/>
      <c r="H19" s="2" t="s">
        <v>8</v>
      </c>
      <c r="I19" s="69"/>
      <c r="J19" s="70"/>
      <c r="K19" s="70"/>
      <c r="L19" s="70"/>
      <c r="M19" s="70"/>
      <c r="N19" s="2"/>
    </row>
    <row r="20" spans="1:14" x14ac:dyDescent="0.25">
      <c r="A20" s="2"/>
      <c r="B20" s="2" t="s">
        <v>9</v>
      </c>
      <c r="C20" s="2"/>
      <c r="D20" s="2"/>
      <c r="E20" s="28">
        <v>44904</v>
      </c>
      <c r="F20" s="2"/>
      <c r="G20" s="2"/>
      <c r="H20" s="71"/>
      <c r="I20" s="2">
        <f>N17*4.33</f>
        <v>30.353300000000001</v>
      </c>
      <c r="J20" s="2"/>
      <c r="K20" s="2"/>
      <c r="L20" s="2"/>
      <c r="M20" s="2"/>
      <c r="N20" s="2"/>
    </row>
    <row r="21" spans="1:14" x14ac:dyDescent="0.25">
      <c r="A21" s="2"/>
      <c r="B21" s="2" t="s">
        <v>10</v>
      </c>
      <c r="C21" s="2"/>
      <c r="D21" s="2" t="str">
        <f>A1</f>
        <v>MARIA DEL MAR GARCIA AMADOR</v>
      </c>
      <c r="E21" s="72"/>
      <c r="F21" s="2"/>
      <c r="G21" s="2"/>
      <c r="H21" s="2"/>
      <c r="I21" s="2"/>
      <c r="J21" s="69"/>
      <c r="K21" s="2"/>
      <c r="L21" s="2"/>
      <c r="M21" s="2"/>
      <c r="N21" s="2"/>
    </row>
    <row r="22" spans="1:14" x14ac:dyDescent="0.25">
      <c r="A22" s="2"/>
      <c r="B22" s="2" t="s">
        <v>11</v>
      </c>
      <c r="C22" s="2"/>
      <c r="D22" s="23"/>
      <c r="E22" s="2"/>
      <c r="F22" s="2"/>
      <c r="G22" s="2"/>
      <c r="H22" s="2"/>
      <c r="I22" s="2"/>
      <c r="J22" s="2"/>
      <c r="K22" s="2"/>
      <c r="L22" s="2"/>
      <c r="M22" s="2"/>
      <c r="N22" s="2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1" max="1" width="7.85546875" customWidth="1"/>
    <col min="3" max="3" width="7.85546875" customWidth="1"/>
    <col min="5" max="5" width="9" customWidth="1"/>
    <col min="7" max="7" width="9.42578125" customWidth="1"/>
    <col min="9" max="9" width="7.28515625" customWidth="1"/>
    <col min="11" max="11" width="8.7109375" customWidth="1"/>
    <col min="12" max="12" width="7.42578125" customWidth="1"/>
    <col min="13" max="13" width="5.42578125" customWidth="1"/>
    <col min="14" max="14" width="8.28515625" customWidth="1"/>
  </cols>
  <sheetData>
    <row r="1" spans="1:14" x14ac:dyDescent="0.25">
      <c r="A1" s="1" t="s">
        <v>12</v>
      </c>
      <c r="B1" s="2"/>
      <c r="C1" s="1"/>
      <c r="D1" s="1"/>
      <c r="E1" s="3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  <c r="L2" s="1"/>
      <c r="M2" s="1"/>
    </row>
    <row r="3" spans="1:14" x14ac:dyDescent="0.25">
      <c r="A3" s="4" t="s">
        <v>0</v>
      </c>
      <c r="B3" s="5" t="s">
        <v>1</v>
      </c>
      <c r="C3" s="4"/>
      <c r="D3" s="4" t="s">
        <v>2</v>
      </c>
      <c r="E3" s="6"/>
      <c r="F3" s="4" t="s">
        <v>3</v>
      </c>
      <c r="G3" s="4"/>
      <c r="H3" s="4" t="s">
        <v>4</v>
      </c>
      <c r="I3" s="4"/>
      <c r="J3" s="4" t="s">
        <v>5</v>
      </c>
      <c r="K3" s="4"/>
      <c r="L3" s="4" t="s">
        <v>6</v>
      </c>
      <c r="M3" s="4"/>
      <c r="N3" s="4" t="s">
        <v>7</v>
      </c>
    </row>
    <row r="4" spans="1:14" ht="22.5" x14ac:dyDescent="0.25">
      <c r="A4" s="26"/>
      <c r="B4" s="12" t="s">
        <v>13</v>
      </c>
      <c r="C4" s="24"/>
      <c r="D4" s="12" t="s">
        <v>13</v>
      </c>
      <c r="E4" s="26"/>
      <c r="F4" s="12" t="s">
        <v>13</v>
      </c>
      <c r="G4" s="24"/>
      <c r="H4" s="12" t="s">
        <v>13</v>
      </c>
      <c r="I4" s="24"/>
      <c r="J4" s="12" t="s">
        <v>13</v>
      </c>
      <c r="K4" s="24"/>
      <c r="L4" s="12"/>
      <c r="M4" s="8"/>
      <c r="N4" s="13"/>
    </row>
    <row r="5" spans="1:14" x14ac:dyDescent="0.25">
      <c r="A5" s="27">
        <f>N5*4.33</f>
        <v>21.65</v>
      </c>
      <c r="B5" s="10" t="s">
        <v>32</v>
      </c>
      <c r="C5" s="25">
        <v>3</v>
      </c>
      <c r="D5" s="10" t="s">
        <v>33</v>
      </c>
      <c r="E5" s="27">
        <v>0.5</v>
      </c>
      <c r="F5" s="10" t="s">
        <v>33</v>
      </c>
      <c r="G5" s="25">
        <v>0.5</v>
      </c>
      <c r="H5" s="10" t="s">
        <v>33</v>
      </c>
      <c r="I5" s="25">
        <v>0.5</v>
      </c>
      <c r="J5" s="10" t="s">
        <v>33</v>
      </c>
      <c r="K5" s="25">
        <v>0.5</v>
      </c>
      <c r="L5" s="14"/>
      <c r="M5" s="9"/>
      <c r="N5" s="11">
        <f>SUM(C5:M5)</f>
        <v>5</v>
      </c>
    </row>
    <row r="6" spans="1:14" ht="56.25" x14ac:dyDescent="0.25">
      <c r="A6" s="39"/>
      <c r="B6" s="40"/>
      <c r="C6" s="41"/>
      <c r="D6" s="42"/>
      <c r="E6" s="39"/>
      <c r="F6" s="40"/>
      <c r="G6" s="41"/>
      <c r="H6" s="40"/>
      <c r="I6" s="41"/>
      <c r="J6" s="40" t="s">
        <v>34</v>
      </c>
      <c r="K6" s="41"/>
      <c r="L6" s="43"/>
      <c r="M6" s="44"/>
      <c r="N6" s="45"/>
    </row>
    <row r="7" spans="1:14" x14ac:dyDescent="0.25">
      <c r="A7" s="39">
        <v>1.5</v>
      </c>
      <c r="B7" s="40"/>
      <c r="C7" s="41"/>
      <c r="D7" s="42"/>
      <c r="E7" s="39"/>
      <c r="F7" s="40"/>
      <c r="G7" s="41"/>
      <c r="H7" s="40"/>
      <c r="I7" s="41"/>
      <c r="J7" s="40"/>
      <c r="K7" s="41">
        <v>0.34</v>
      </c>
      <c r="L7" s="43"/>
      <c r="M7" s="44"/>
      <c r="N7" s="45">
        <v>0.34</v>
      </c>
    </row>
    <row r="8" spans="1:14" x14ac:dyDescent="0.25">
      <c r="A8" s="24"/>
      <c r="B8" s="7"/>
      <c r="C8" s="24"/>
      <c r="D8" s="16"/>
      <c r="E8" s="26"/>
      <c r="F8" s="8"/>
      <c r="G8" s="24"/>
      <c r="H8" s="8"/>
      <c r="I8" s="24"/>
      <c r="J8" s="8"/>
      <c r="K8" s="24"/>
      <c r="L8" s="8"/>
      <c r="M8" s="8"/>
      <c r="N8" s="13"/>
    </row>
    <row r="9" spans="1:14" x14ac:dyDescent="0.25">
      <c r="A9" s="25">
        <f>SUM(A4:A8)</f>
        <v>23.15</v>
      </c>
      <c r="B9" s="17" t="s">
        <v>7</v>
      </c>
      <c r="C9" s="25">
        <f>SUM(C4:C8)</f>
        <v>3</v>
      </c>
      <c r="D9" s="18"/>
      <c r="E9" s="25">
        <f>SUM(E4:E8)</f>
        <v>0.5</v>
      </c>
      <c r="F9" s="15"/>
      <c r="G9" s="25">
        <f>SUM(G4:G8)</f>
        <v>0.5</v>
      </c>
      <c r="H9" s="15"/>
      <c r="I9" s="25">
        <f>SUM(I4:I8)</f>
        <v>0.5</v>
      </c>
      <c r="J9" s="18"/>
      <c r="K9" s="25">
        <f>SUM(K4:K8)</f>
        <v>0.84000000000000008</v>
      </c>
      <c r="L9" s="18"/>
      <c r="M9" s="18">
        <f>SUM(M4:M8)</f>
        <v>0</v>
      </c>
      <c r="N9" s="15">
        <f>SUM(N4:N8)</f>
        <v>5.34</v>
      </c>
    </row>
    <row r="10" spans="1:14" x14ac:dyDescent="0.25">
      <c r="A10" s="1"/>
      <c r="B10" s="2"/>
      <c r="C10" s="1"/>
      <c r="D10" s="1"/>
      <c r="E10" s="3"/>
      <c r="F10" s="1"/>
      <c r="G10" s="1"/>
      <c r="H10" s="1"/>
      <c r="I10" s="19"/>
      <c r="J10" s="1"/>
      <c r="K10" s="1"/>
      <c r="L10" s="1"/>
      <c r="M10" s="1"/>
    </row>
    <row r="11" spans="1:14" x14ac:dyDescent="0.25">
      <c r="A11" s="1"/>
      <c r="B11" s="2"/>
      <c r="C11" s="1"/>
      <c r="D11" s="1"/>
      <c r="E11" s="3"/>
      <c r="F11" s="1"/>
      <c r="G11" s="1"/>
      <c r="H11" s="1" t="s">
        <v>8</v>
      </c>
      <c r="I11" s="19"/>
      <c r="J11" s="20"/>
      <c r="K11" s="20"/>
      <c r="L11" s="20"/>
      <c r="M11" s="20"/>
    </row>
    <row r="12" spans="1:14" x14ac:dyDescent="0.25">
      <c r="A12" s="1"/>
      <c r="B12" s="2" t="s">
        <v>9</v>
      </c>
      <c r="C12" s="1"/>
      <c r="D12" s="1"/>
      <c r="E12" s="28">
        <v>44897</v>
      </c>
      <c r="F12" s="1"/>
      <c r="G12" s="1"/>
      <c r="H12" s="21"/>
      <c r="I12">
        <f>N9*4.33</f>
        <v>23.122199999999999</v>
      </c>
      <c r="J12" s="1"/>
      <c r="K12" s="1"/>
      <c r="L12" s="1"/>
      <c r="M12" s="1"/>
    </row>
    <row r="13" spans="1:14" x14ac:dyDescent="0.25">
      <c r="A13" s="1"/>
      <c r="B13" s="2" t="s">
        <v>10</v>
      </c>
      <c r="C13" s="1"/>
      <c r="D13" s="1" t="str">
        <f>A1</f>
        <v>MARIA DEL MAR GARCIA AMADOR</v>
      </c>
      <c r="E13" s="22"/>
      <c r="F13" s="1"/>
      <c r="G13" s="1"/>
      <c r="I13" s="1"/>
      <c r="J13" s="19"/>
      <c r="K13" s="1"/>
      <c r="L13" s="1"/>
      <c r="M13" s="1"/>
    </row>
    <row r="14" spans="1:14" x14ac:dyDescent="0.25">
      <c r="A14" s="1"/>
      <c r="B14" s="2" t="s">
        <v>11</v>
      </c>
      <c r="C14" s="2"/>
      <c r="D14" s="23"/>
      <c r="F14" s="1"/>
      <c r="G14" s="1"/>
      <c r="H14" s="1"/>
      <c r="J14" s="1"/>
      <c r="K14" s="1"/>
      <c r="L14" s="1"/>
      <c r="M14" s="1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sqref="A1:H21"/>
    </sheetView>
  </sheetViews>
  <sheetFormatPr baseColWidth="10" defaultRowHeight="15" x14ac:dyDescent="0.25"/>
  <cols>
    <col min="1" max="1" width="29.7109375" customWidth="1"/>
  </cols>
  <sheetData>
    <row r="1" spans="1:8" x14ac:dyDescent="0.25">
      <c r="A1" s="29" t="s">
        <v>15</v>
      </c>
      <c r="B1" s="38" t="s">
        <v>16</v>
      </c>
      <c r="C1" s="38"/>
      <c r="D1" s="30"/>
      <c r="E1" s="30"/>
      <c r="F1" s="30"/>
      <c r="G1" s="30"/>
      <c r="H1" s="30"/>
    </row>
    <row r="2" spans="1:8" x14ac:dyDescent="0.25">
      <c r="A2" s="31" t="s">
        <v>16</v>
      </c>
      <c r="B2" s="30"/>
      <c r="C2" s="30"/>
      <c r="D2" s="30"/>
      <c r="E2" s="30"/>
      <c r="F2" s="30"/>
      <c r="G2" s="30"/>
      <c r="H2" s="30"/>
    </row>
    <row r="3" spans="1:8" x14ac:dyDescent="0.25">
      <c r="A3" s="30" t="s">
        <v>17</v>
      </c>
      <c r="B3" s="32" t="s">
        <v>18</v>
      </c>
      <c r="C3" s="32"/>
      <c r="D3" s="32"/>
      <c r="E3" s="32"/>
      <c r="F3" s="32"/>
      <c r="G3" s="32"/>
      <c r="H3" s="32"/>
    </row>
    <row r="4" spans="1:8" x14ac:dyDescent="0.25">
      <c r="A4" s="30" t="s">
        <v>19</v>
      </c>
      <c r="B4" s="32" t="s">
        <v>20</v>
      </c>
      <c r="C4" s="30" t="s">
        <v>21</v>
      </c>
      <c r="D4" s="30" t="s">
        <v>22</v>
      </c>
      <c r="E4" s="30" t="s">
        <v>23</v>
      </c>
      <c r="F4" s="30" t="s">
        <v>24</v>
      </c>
      <c r="G4" s="30" t="s">
        <v>25</v>
      </c>
      <c r="H4" s="33" t="s">
        <v>26</v>
      </c>
    </row>
    <row r="5" spans="1:8" x14ac:dyDescent="0.25">
      <c r="A5" s="34">
        <v>44805</v>
      </c>
      <c r="B5" s="35"/>
      <c r="C5" s="35"/>
      <c r="D5" s="35"/>
      <c r="E5" s="35">
        <v>4</v>
      </c>
      <c r="F5" s="35"/>
      <c r="G5" s="35"/>
      <c r="H5" s="35">
        <v>4</v>
      </c>
    </row>
    <row r="6" spans="1:8" x14ac:dyDescent="0.25">
      <c r="A6" s="36" t="s">
        <v>27</v>
      </c>
      <c r="B6" s="35"/>
      <c r="C6" s="35"/>
      <c r="D6" s="35"/>
      <c r="E6" s="35">
        <v>4</v>
      </c>
      <c r="F6" s="35"/>
      <c r="G6" s="35"/>
      <c r="H6" s="35">
        <v>4</v>
      </c>
    </row>
    <row r="7" spans="1:8" x14ac:dyDescent="0.25">
      <c r="A7" s="34">
        <v>44806</v>
      </c>
      <c r="B7" s="35"/>
      <c r="C7" s="35"/>
      <c r="D7" s="35"/>
      <c r="E7" s="35"/>
      <c r="F7" s="35">
        <v>4</v>
      </c>
      <c r="G7" s="35"/>
      <c r="H7" s="35">
        <v>4</v>
      </c>
    </row>
    <row r="8" spans="1:8" x14ac:dyDescent="0.25">
      <c r="A8" s="36" t="s">
        <v>27</v>
      </c>
      <c r="B8" s="35"/>
      <c r="C8" s="35"/>
      <c r="D8" s="35"/>
      <c r="E8" s="35"/>
      <c r="F8" s="35">
        <v>4</v>
      </c>
      <c r="G8" s="35"/>
      <c r="H8" s="35">
        <v>4</v>
      </c>
    </row>
    <row r="9" spans="1:8" x14ac:dyDescent="0.25">
      <c r="A9" s="34">
        <v>44807</v>
      </c>
      <c r="B9" s="35"/>
      <c r="C9" s="35"/>
      <c r="D9" s="35"/>
      <c r="E9" s="35"/>
      <c r="F9" s="35"/>
      <c r="G9" s="35">
        <v>4</v>
      </c>
      <c r="H9" s="35">
        <v>4</v>
      </c>
    </row>
    <row r="10" spans="1:8" x14ac:dyDescent="0.25">
      <c r="A10" s="36" t="s">
        <v>27</v>
      </c>
      <c r="B10" s="35"/>
      <c r="C10" s="35"/>
      <c r="D10" s="35"/>
      <c r="E10" s="35"/>
      <c r="F10" s="35"/>
      <c r="G10" s="35">
        <v>4</v>
      </c>
      <c r="H10" s="35">
        <v>4</v>
      </c>
    </row>
    <row r="11" spans="1:8" x14ac:dyDescent="0.25">
      <c r="A11" s="34">
        <v>44816</v>
      </c>
      <c r="B11" s="35">
        <v>6</v>
      </c>
      <c r="C11" s="35"/>
      <c r="D11" s="35"/>
      <c r="E11" s="35"/>
      <c r="F11" s="35"/>
      <c r="G11" s="35"/>
      <c r="H11" s="35">
        <v>6</v>
      </c>
    </row>
    <row r="12" spans="1:8" x14ac:dyDescent="0.25">
      <c r="A12" s="36" t="s">
        <v>28</v>
      </c>
      <c r="B12" s="35">
        <v>6</v>
      </c>
      <c r="C12" s="35"/>
      <c r="D12" s="35"/>
      <c r="E12" s="35"/>
      <c r="F12" s="35"/>
      <c r="G12" s="35"/>
      <c r="H12" s="35">
        <v>6</v>
      </c>
    </row>
    <row r="13" spans="1:8" x14ac:dyDescent="0.25">
      <c r="A13" s="34">
        <v>44817</v>
      </c>
      <c r="B13" s="35"/>
      <c r="C13" s="35">
        <v>6</v>
      </c>
      <c r="D13" s="35"/>
      <c r="E13" s="35"/>
      <c r="F13" s="35"/>
      <c r="G13" s="35"/>
      <c r="H13" s="35">
        <v>6</v>
      </c>
    </row>
    <row r="14" spans="1:8" x14ac:dyDescent="0.25">
      <c r="A14" s="36" t="s">
        <v>28</v>
      </c>
      <c r="B14" s="35"/>
      <c r="C14" s="35">
        <v>6</v>
      </c>
      <c r="D14" s="35"/>
      <c r="E14" s="35"/>
      <c r="F14" s="35"/>
      <c r="G14" s="35"/>
      <c r="H14" s="35">
        <v>6</v>
      </c>
    </row>
    <row r="15" spans="1:8" x14ac:dyDescent="0.25">
      <c r="A15" s="34">
        <v>44818</v>
      </c>
      <c r="B15" s="35"/>
      <c r="C15" s="35"/>
      <c r="D15" s="35">
        <v>6</v>
      </c>
      <c r="E15" s="35"/>
      <c r="F15" s="35"/>
      <c r="G15" s="35"/>
      <c r="H15" s="35">
        <v>6</v>
      </c>
    </row>
    <row r="16" spans="1:8" x14ac:dyDescent="0.25">
      <c r="A16" s="36" t="s">
        <v>28</v>
      </c>
      <c r="B16" s="35"/>
      <c r="C16" s="35"/>
      <c r="D16" s="35">
        <v>6</v>
      </c>
      <c r="E16" s="35"/>
      <c r="F16" s="35"/>
      <c r="G16" s="35"/>
      <c r="H16" s="35">
        <v>6</v>
      </c>
    </row>
    <row r="17" spans="1:8" x14ac:dyDescent="0.25">
      <c r="A17" s="37" t="s">
        <v>26</v>
      </c>
      <c r="B17" s="35">
        <v>6</v>
      </c>
      <c r="C17" s="35">
        <v>6</v>
      </c>
      <c r="D17" s="35">
        <v>6</v>
      </c>
      <c r="E17" s="35">
        <v>4</v>
      </c>
      <c r="F17" s="35">
        <v>4</v>
      </c>
      <c r="G17" s="35">
        <v>4</v>
      </c>
      <c r="H17" s="35">
        <v>30</v>
      </c>
    </row>
    <row r="19" spans="1:8" x14ac:dyDescent="0.25">
      <c r="C19" t="s">
        <v>29</v>
      </c>
    </row>
    <row r="20" spans="1:8" x14ac:dyDescent="0.25">
      <c r="C20" t="s">
        <v>30</v>
      </c>
    </row>
    <row r="21" spans="1:8" x14ac:dyDescent="0.25">
      <c r="C21" t="s">
        <v>31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1" max="1" width="9.5703125" customWidth="1"/>
    <col min="3" max="3" width="7.28515625" customWidth="1"/>
    <col min="5" max="5" width="9.5703125" customWidth="1"/>
    <col min="7" max="7" width="7.140625" customWidth="1"/>
    <col min="9" max="9" width="7.85546875" customWidth="1"/>
    <col min="11" max="11" width="6.85546875" customWidth="1"/>
    <col min="12" max="12" width="8.85546875" customWidth="1"/>
    <col min="13" max="13" width="8.5703125" customWidth="1"/>
    <col min="14" max="14" width="7.42578125" customWidth="1"/>
  </cols>
  <sheetData>
    <row r="1" spans="1:14" x14ac:dyDescent="0.25">
      <c r="A1" s="1" t="s">
        <v>12</v>
      </c>
      <c r="B1" s="2"/>
      <c r="C1" s="1"/>
      <c r="D1" s="1"/>
      <c r="E1" s="3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2"/>
      <c r="C2" s="1"/>
      <c r="D2" s="1"/>
      <c r="E2" s="3"/>
      <c r="F2" s="1"/>
      <c r="G2" s="1"/>
      <c r="H2" s="1"/>
      <c r="I2" s="1"/>
      <c r="J2" s="1"/>
      <c r="K2" s="1"/>
      <c r="L2" s="1"/>
      <c r="M2" s="1"/>
    </row>
    <row r="3" spans="1:14" x14ac:dyDescent="0.25">
      <c r="A3" s="4" t="s">
        <v>0</v>
      </c>
      <c r="B3" s="5" t="s">
        <v>1</v>
      </c>
      <c r="C3" s="4"/>
      <c r="D3" s="4" t="s">
        <v>2</v>
      </c>
      <c r="E3" s="6"/>
      <c r="F3" s="4" t="s">
        <v>3</v>
      </c>
      <c r="G3" s="4"/>
      <c r="H3" s="4" t="s">
        <v>4</v>
      </c>
      <c r="I3" s="4"/>
      <c r="J3" s="4" t="s">
        <v>5</v>
      </c>
      <c r="K3" s="4"/>
      <c r="L3" s="4" t="s">
        <v>6</v>
      </c>
      <c r="M3" s="4"/>
      <c r="N3" s="4" t="s">
        <v>7</v>
      </c>
    </row>
    <row r="4" spans="1:14" ht="22.5" x14ac:dyDescent="0.25">
      <c r="A4" s="26"/>
      <c r="B4" s="12" t="s">
        <v>13</v>
      </c>
      <c r="C4" s="24"/>
      <c r="D4" s="12" t="s">
        <v>13</v>
      </c>
      <c r="E4" s="26"/>
      <c r="F4" s="12" t="s">
        <v>13</v>
      </c>
      <c r="G4" s="24"/>
      <c r="H4" s="12" t="s">
        <v>13</v>
      </c>
      <c r="I4" s="24"/>
      <c r="J4" s="12" t="s">
        <v>13</v>
      </c>
      <c r="K4" s="24"/>
      <c r="L4" s="12" t="s">
        <v>13</v>
      </c>
      <c r="M4" s="8"/>
      <c r="N4" s="13"/>
    </row>
    <row r="5" spans="1:14" x14ac:dyDescent="0.25">
      <c r="A5" s="27">
        <f>N5*4.33</f>
        <v>103.92</v>
      </c>
      <c r="B5" s="10"/>
      <c r="C5" s="25">
        <v>4</v>
      </c>
      <c r="D5" s="10"/>
      <c r="E5" s="27">
        <v>4</v>
      </c>
      <c r="F5" s="10"/>
      <c r="G5" s="25">
        <v>4</v>
      </c>
      <c r="H5" s="10"/>
      <c r="I5" s="25">
        <v>4</v>
      </c>
      <c r="J5" s="10"/>
      <c r="K5" s="25">
        <v>4</v>
      </c>
      <c r="L5" s="14"/>
      <c r="M5" s="9">
        <v>4</v>
      </c>
      <c r="N5" s="11">
        <f>SUM(C5:M5)</f>
        <v>24</v>
      </c>
    </row>
    <row r="6" spans="1:14" x14ac:dyDescent="0.25">
      <c r="A6" s="24"/>
      <c r="B6" s="7"/>
      <c r="C6" s="24"/>
      <c r="D6" s="16"/>
      <c r="E6" s="26"/>
      <c r="F6" s="8"/>
      <c r="G6" s="24"/>
      <c r="H6" s="8"/>
      <c r="I6" s="24"/>
      <c r="J6" s="8"/>
      <c r="K6" s="24"/>
      <c r="L6" s="8"/>
      <c r="M6" s="8"/>
      <c r="N6" s="13"/>
    </row>
    <row r="7" spans="1:14" x14ac:dyDescent="0.25">
      <c r="A7" s="25">
        <f>SUM(A4:A6)</f>
        <v>103.92</v>
      </c>
      <c r="B7" s="17" t="s">
        <v>7</v>
      </c>
      <c r="C7" s="25">
        <f>SUM(C4:C6)</f>
        <v>4</v>
      </c>
      <c r="D7" s="18"/>
      <c r="E7" s="25">
        <f>SUM(E4:E6)</f>
        <v>4</v>
      </c>
      <c r="F7" s="15"/>
      <c r="G7" s="25">
        <f>SUM(G4:G6)</f>
        <v>4</v>
      </c>
      <c r="H7" s="15"/>
      <c r="I7" s="25">
        <f>SUM(I4:I6)</f>
        <v>4</v>
      </c>
      <c r="J7" s="18"/>
      <c r="K7" s="25">
        <f>SUM(K4:K6)</f>
        <v>4</v>
      </c>
      <c r="L7" s="18"/>
      <c r="M7" s="18">
        <f>SUM(M4:M6)</f>
        <v>4</v>
      </c>
      <c r="N7" s="15">
        <f>SUM(N4:N6)</f>
        <v>24</v>
      </c>
    </row>
    <row r="8" spans="1:14" x14ac:dyDescent="0.25">
      <c r="A8" s="1"/>
      <c r="B8" s="2"/>
      <c r="C8" s="1"/>
      <c r="D8" s="1"/>
      <c r="E8" s="3"/>
      <c r="F8" s="1"/>
      <c r="G8" s="1"/>
      <c r="H8" s="1"/>
      <c r="I8" s="19"/>
      <c r="J8" s="1"/>
      <c r="K8" s="1"/>
      <c r="L8" s="1"/>
      <c r="M8" s="1"/>
    </row>
    <row r="9" spans="1:14" x14ac:dyDescent="0.25">
      <c r="A9" s="1"/>
      <c r="B9" s="2"/>
      <c r="C9" s="1"/>
      <c r="D9" s="1"/>
      <c r="E9" s="3"/>
      <c r="F9" s="1"/>
      <c r="G9" s="1"/>
      <c r="H9" s="1" t="s">
        <v>8</v>
      </c>
      <c r="I9" s="19"/>
      <c r="J9" s="20"/>
      <c r="K9" s="20"/>
      <c r="L9" s="20"/>
      <c r="M9" s="20"/>
    </row>
    <row r="10" spans="1:14" x14ac:dyDescent="0.25">
      <c r="A10" s="1"/>
      <c r="B10" s="2" t="s">
        <v>9</v>
      </c>
      <c r="C10" s="1"/>
      <c r="D10" s="1"/>
      <c r="E10" s="28">
        <v>44796</v>
      </c>
      <c r="F10" s="1"/>
      <c r="G10" s="1"/>
      <c r="H10" s="21"/>
      <c r="I10">
        <f>N7*4.33</f>
        <v>103.92</v>
      </c>
      <c r="J10" s="1"/>
      <c r="K10" s="1"/>
      <c r="L10" s="1"/>
      <c r="M10" s="1"/>
    </row>
    <row r="11" spans="1:14" x14ac:dyDescent="0.25">
      <c r="A11" s="1"/>
      <c r="B11" s="2" t="s">
        <v>10</v>
      </c>
      <c r="C11" s="1"/>
      <c r="D11" s="1" t="str">
        <f>A1</f>
        <v>MARIA DEL MAR GARCIA AMADOR</v>
      </c>
      <c r="E11" s="22"/>
      <c r="F11" s="1"/>
      <c r="G11" s="1"/>
      <c r="I11" s="1"/>
      <c r="J11" s="19"/>
      <c r="K11" s="1"/>
      <c r="L11" s="1"/>
      <c r="M11" s="1"/>
    </row>
    <row r="12" spans="1:14" x14ac:dyDescent="0.25">
      <c r="A12" s="1"/>
      <c r="B12" s="2" t="s">
        <v>11</v>
      </c>
      <c r="C12" s="2"/>
      <c r="D12" s="23"/>
      <c r="F12" s="1"/>
      <c r="G12" s="1"/>
      <c r="H12" s="1"/>
      <c r="J12" s="1"/>
      <c r="K12" s="1"/>
      <c r="L12" s="1"/>
      <c r="M12" s="1"/>
    </row>
    <row r="13" spans="1:14" x14ac:dyDescent="0.25">
      <c r="F13" t="s">
        <v>14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SU PLANNING 19,12,2022</vt:lpstr>
      <vt:lpstr>su planning 09,12,2022</vt:lpstr>
      <vt:lpstr>su planning 02,12,2022</vt:lpstr>
      <vt:lpstr>septiembre,22</vt:lpstr>
      <vt:lpstr>SU PLANNING 23,08,2022</vt:lpstr>
      <vt:lpstr>'septiembre,22'!Área_de_impresión</vt:lpstr>
      <vt:lpstr>'su planning 02,12,2022'!Área_de_impresión</vt:lpstr>
      <vt:lpstr>'su planning 09,12,2022'!Área_de_impresión</vt:lpstr>
      <vt:lpstr>'SU PLANNING 19,12,2022'!Área_de_impresión</vt:lpstr>
      <vt:lpstr>'SU PLANNING 23,08,2022'!Área_de_impresión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2023-01-31T16:31:51Z</dcterms:modified>
</cp:coreProperties>
</file>