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U PLANNING 19,04,2023" sheetId="4" r:id="rId1"/>
    <sheet name="SU PLANNING 02,02,2023" sheetId="3" r:id="rId2"/>
    <sheet name="SU PLANNING 01,02,2023" sheetId="2" r:id="rId3"/>
    <sheet name="SU PLANNING AGOSTO,22" sheetId="1" r:id="rId4"/>
  </sheets>
  <definedNames>
    <definedName name="_xlnm.Print_Area" localSheetId="0">'SU PLANNING 19,04,2023'!$A$1:$N$12</definedName>
    <definedName name="_xlnm.Print_Area" localSheetId="3">'SU PLANNING AGOSTO,22'!$A$1:$N$10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4" l="1"/>
  <c r="I7" i="4"/>
  <c r="A7" i="4"/>
  <c r="N4" i="4"/>
  <c r="N7" i="4" s="1"/>
  <c r="N7" i="2" l="1"/>
  <c r="E13" i="3"/>
  <c r="I9" i="3"/>
  <c r="A9" i="3"/>
  <c r="N4" i="3"/>
  <c r="N9" i="3" s="1"/>
  <c r="A7" i="2" l="1"/>
  <c r="E11" i="2"/>
  <c r="M7" i="2"/>
  <c r="I7" i="2"/>
  <c r="E7" i="2"/>
  <c r="N4" i="2"/>
  <c r="E9" i="1" l="1"/>
  <c r="M5" i="1"/>
  <c r="K5" i="1"/>
  <c r="I5" i="1"/>
  <c r="G5" i="1"/>
  <c r="E5" i="1"/>
  <c r="C5" i="1"/>
  <c r="A5" i="1"/>
  <c r="N4" i="1"/>
  <c r="N5" i="1" s="1"/>
</calcChain>
</file>

<file path=xl/sharedStrings.xml><?xml version="1.0" encoding="utf-8"?>
<sst xmlns="http://schemas.openxmlformats.org/spreadsheetml/2006/main" count="115" uniqueCount="20">
  <si>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</si>
  <si>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</si>
  <si>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</si>
  <si>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</si>
  <si>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</si>
  <si>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</si>
  <si>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</si>
  <si>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</si>
  <si>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</si>
  <si>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</si>
  <si>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 xml:space="preserve">Planning de trabajo entregado a la Trabajadora el </t>
  </si>
  <si>
    <t>TOTAL MES: (HORAS SEMANALES X4 SEMANAS</t>
  </si>
  <si>
    <t xml:space="preserve">Recibe la Trabajadora </t>
  </si>
  <si>
    <t>FIRMA</t>
  </si>
  <si>
    <t>VOLKSWAGEN</t>
  </si>
  <si>
    <t>ENRIQUETA PEREZ SERRANO</t>
  </si>
  <si>
    <t>CUBRE WOLSKWAGEN DESDE 29/08/2022</t>
  </si>
  <si>
    <t xml:space="preserve">SEMYU </t>
  </si>
  <si>
    <t>ESTE PLANNING NO SE PUEDE REFLEJAR EN EL REGISTRO YA QUE TIENE MENOS DE 08:00 H. DIARIAS</t>
  </si>
  <si>
    <t>FLEXICAR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</si>
</sst>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wrapText="1"/>
    </xf>
    <xf numFmtId="0" fontId="1" fillId="2" borderId="2" xfId="0" applyFont="1" applyFill="1" applyBorder="1"/>
    <xf numFmtId="0" fontId="1" fillId="2" borderId="2" xfId="0" applyFont="1" applyFill="1" applyBorder="1" applyAlignment="1">
      <alignment wrapText="1"/>
    </xf>
    <xf numFmtId="0" fontId="2" fillId="2" borderId="2" xfId="0" applyFont="1" applyFill="1" applyBorder="1"/>
    <xf numFmtId="0" fontId="2" fillId="0" borderId="3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2" xfId="0" applyFont="1" applyBorder="1"/>
    <xf numFmtId="0" fontId="1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14" fontId="1" fillId="0" borderId="0" xfId="0" applyNumberFormat="1" applyFont="1"/>
    <xf numFmtId="14" fontId="1" fillId="0" borderId="0" xfId="0" applyNumberFormat="1" applyFont="1" applyAlignment="1">
      <alignment wrapText="1"/>
    </xf>
    <xf numFmtId="2" fontId="1" fillId="0" borderId="0" xfId="0" applyNumberFormat="1" applyFont="1"/>
    <xf numFmtId="0" fontId="1" fillId="0" borderId="3" xfId="0" applyFont="1" applyBorder="1" applyAlignment="1">
      <alignment horizontal="right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7</xdr:row>
      <xdr:rowOff>85725</xdr:rowOff>
    </xdr:from>
    <xdr:to>
      <xdr:col>1</xdr:col>
      <xdr:colOff>0</xdr:colOff>
      <xdr:row>9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1365885"/>
          <a:ext cx="371475" cy="31813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7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" y="174117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57150</xdr:colOff>
      <xdr:row>2</xdr:row>
      <xdr:rowOff>0</xdr:rowOff>
    </xdr:from>
    <xdr:to>
      <xdr:col>2</xdr:col>
      <xdr:colOff>584073</xdr:colOff>
      <xdr:row>2</xdr:row>
      <xdr:rowOff>1524</xdr:rowOff>
    </xdr:to>
    <xdr:pic>
      <xdr:nvPicPr>
        <xdr:cNvPr id="10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" y="365760"/>
          <a:ext cx="131940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57150</xdr:colOff>
      <xdr:row>2</xdr:row>
      <xdr:rowOff>0</xdr:rowOff>
    </xdr:from>
    <xdr:ext cx="1287018" cy="1524"/>
    <xdr:pic>
      <xdr:nvPicPr>
        <xdr:cNvPr id="11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590" y="365760"/>
          <a:ext cx="128701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57150</xdr:colOff>
      <xdr:row>2</xdr:row>
      <xdr:rowOff>0</xdr:rowOff>
    </xdr:from>
    <xdr:ext cx="1287018" cy="1524"/>
    <xdr:pic>
      <xdr:nvPicPr>
        <xdr:cNvPr id="12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590" y="365760"/>
          <a:ext cx="128701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57150</xdr:colOff>
      <xdr:row>2</xdr:row>
      <xdr:rowOff>0</xdr:rowOff>
    </xdr:from>
    <xdr:ext cx="1287018" cy="1524"/>
    <xdr:pic>
      <xdr:nvPicPr>
        <xdr:cNvPr id="13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4510" y="365760"/>
          <a:ext cx="128701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57150</xdr:colOff>
      <xdr:row>2</xdr:row>
      <xdr:rowOff>0</xdr:rowOff>
    </xdr:from>
    <xdr:ext cx="1287018" cy="1524"/>
    <xdr:pic>
      <xdr:nvPicPr>
        <xdr:cNvPr id="15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590" y="365760"/>
          <a:ext cx="128701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57150</xdr:colOff>
      <xdr:row>2</xdr:row>
      <xdr:rowOff>0</xdr:rowOff>
    </xdr:from>
    <xdr:ext cx="1287018" cy="1524"/>
    <xdr:pic>
      <xdr:nvPicPr>
        <xdr:cNvPr id="16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365760"/>
          <a:ext cx="128701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57150</xdr:colOff>
      <xdr:row>2</xdr:row>
      <xdr:rowOff>0</xdr:rowOff>
    </xdr:from>
    <xdr:ext cx="1287018" cy="1524"/>
    <xdr:pic>
      <xdr:nvPicPr>
        <xdr:cNvPr id="17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4510" y="365760"/>
          <a:ext cx="128701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57150</xdr:colOff>
      <xdr:row>2</xdr:row>
      <xdr:rowOff>0</xdr:rowOff>
    </xdr:from>
    <xdr:ext cx="1287018" cy="1524"/>
    <xdr:pic>
      <xdr:nvPicPr>
        <xdr:cNvPr id="1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9470" y="365760"/>
          <a:ext cx="1287018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9</xdr:row>
      <xdr:rowOff>85725</xdr:rowOff>
    </xdr:from>
    <xdr:to>
      <xdr:col>1</xdr:col>
      <xdr:colOff>0</xdr:colOff>
      <xdr:row>11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1731645"/>
          <a:ext cx="592455" cy="31813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9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20002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57150</xdr:colOff>
      <xdr:row>2</xdr:row>
      <xdr:rowOff>0</xdr:rowOff>
    </xdr:from>
    <xdr:to>
      <xdr:col>2</xdr:col>
      <xdr:colOff>584073</xdr:colOff>
      <xdr:row>2</xdr:row>
      <xdr:rowOff>1524</xdr:rowOff>
    </xdr:to>
    <xdr:pic>
      <xdr:nvPicPr>
        <xdr:cNvPr id="10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381000"/>
          <a:ext cx="128892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57150</xdr:colOff>
      <xdr:row>2</xdr:row>
      <xdr:rowOff>0</xdr:rowOff>
    </xdr:from>
    <xdr:ext cx="1287018" cy="1524"/>
    <xdr:pic>
      <xdr:nvPicPr>
        <xdr:cNvPr id="11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381000"/>
          <a:ext cx="128701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57150</xdr:colOff>
      <xdr:row>2</xdr:row>
      <xdr:rowOff>0</xdr:rowOff>
    </xdr:from>
    <xdr:ext cx="1287018" cy="1524"/>
    <xdr:pic>
      <xdr:nvPicPr>
        <xdr:cNvPr id="12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381000"/>
          <a:ext cx="128701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57150</xdr:colOff>
      <xdr:row>2</xdr:row>
      <xdr:rowOff>0</xdr:rowOff>
    </xdr:from>
    <xdr:ext cx="1287018" cy="1524"/>
    <xdr:pic>
      <xdr:nvPicPr>
        <xdr:cNvPr id="13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381000"/>
          <a:ext cx="128701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57150</xdr:colOff>
      <xdr:row>2</xdr:row>
      <xdr:rowOff>0</xdr:rowOff>
    </xdr:from>
    <xdr:ext cx="1287018" cy="1524"/>
    <xdr:pic>
      <xdr:nvPicPr>
        <xdr:cNvPr id="14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381000"/>
          <a:ext cx="128701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57150</xdr:colOff>
      <xdr:row>2</xdr:row>
      <xdr:rowOff>0</xdr:rowOff>
    </xdr:from>
    <xdr:ext cx="1287018" cy="1524"/>
    <xdr:pic>
      <xdr:nvPicPr>
        <xdr:cNvPr id="15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381000"/>
          <a:ext cx="128701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57150</xdr:colOff>
      <xdr:row>2</xdr:row>
      <xdr:rowOff>0</xdr:rowOff>
    </xdr:from>
    <xdr:ext cx="1287018" cy="1524"/>
    <xdr:pic>
      <xdr:nvPicPr>
        <xdr:cNvPr id="16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381000"/>
          <a:ext cx="128701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57150</xdr:colOff>
      <xdr:row>2</xdr:row>
      <xdr:rowOff>0</xdr:rowOff>
    </xdr:from>
    <xdr:ext cx="1287018" cy="1524"/>
    <xdr:pic>
      <xdr:nvPicPr>
        <xdr:cNvPr id="17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381000"/>
          <a:ext cx="128701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57150</xdr:colOff>
      <xdr:row>2</xdr:row>
      <xdr:rowOff>0</xdr:rowOff>
    </xdr:from>
    <xdr:ext cx="1287018" cy="1524"/>
    <xdr:pic>
      <xdr:nvPicPr>
        <xdr:cNvPr id="1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381000"/>
          <a:ext cx="1287018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7</xdr:row>
      <xdr:rowOff>85725</xdr:rowOff>
    </xdr:from>
    <xdr:to>
      <xdr:col>1</xdr:col>
      <xdr:colOff>0</xdr:colOff>
      <xdr:row>9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1419225"/>
          <a:ext cx="438150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7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477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57150</xdr:colOff>
      <xdr:row>2</xdr:row>
      <xdr:rowOff>0</xdr:rowOff>
    </xdr:from>
    <xdr:to>
      <xdr:col>3</xdr:col>
      <xdr:colOff>12573</xdr:colOff>
      <xdr:row>2</xdr:row>
      <xdr:rowOff>1524</xdr:rowOff>
    </xdr:to>
    <xdr:pic>
      <xdr:nvPicPr>
        <xdr:cNvPr id="10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81000"/>
          <a:ext cx="128892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57150</xdr:colOff>
      <xdr:row>2</xdr:row>
      <xdr:rowOff>0</xdr:rowOff>
    </xdr:from>
    <xdr:ext cx="1287018" cy="1524"/>
    <xdr:pic>
      <xdr:nvPicPr>
        <xdr:cNvPr id="11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381000"/>
          <a:ext cx="128701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57150</xdr:colOff>
      <xdr:row>2</xdr:row>
      <xdr:rowOff>0</xdr:rowOff>
    </xdr:from>
    <xdr:ext cx="1287018" cy="1524"/>
    <xdr:pic>
      <xdr:nvPicPr>
        <xdr:cNvPr id="12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381000"/>
          <a:ext cx="128701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57150</xdr:colOff>
      <xdr:row>2</xdr:row>
      <xdr:rowOff>0</xdr:rowOff>
    </xdr:from>
    <xdr:ext cx="1287018" cy="1524"/>
    <xdr:pic>
      <xdr:nvPicPr>
        <xdr:cNvPr id="13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381000"/>
          <a:ext cx="128701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57150</xdr:colOff>
      <xdr:row>2</xdr:row>
      <xdr:rowOff>0</xdr:rowOff>
    </xdr:from>
    <xdr:ext cx="1287018" cy="1524"/>
    <xdr:pic>
      <xdr:nvPicPr>
        <xdr:cNvPr id="14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381000"/>
          <a:ext cx="128701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57150</xdr:colOff>
      <xdr:row>2</xdr:row>
      <xdr:rowOff>0</xdr:rowOff>
    </xdr:from>
    <xdr:ext cx="1287018" cy="1524"/>
    <xdr:pic>
      <xdr:nvPicPr>
        <xdr:cNvPr id="15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381000"/>
          <a:ext cx="128701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57150</xdr:colOff>
      <xdr:row>2</xdr:row>
      <xdr:rowOff>0</xdr:rowOff>
    </xdr:from>
    <xdr:ext cx="1287018" cy="1524"/>
    <xdr:pic>
      <xdr:nvPicPr>
        <xdr:cNvPr id="16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381000"/>
          <a:ext cx="128701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57150</xdr:colOff>
      <xdr:row>2</xdr:row>
      <xdr:rowOff>0</xdr:rowOff>
    </xdr:from>
    <xdr:ext cx="1287018" cy="1524"/>
    <xdr:pic>
      <xdr:nvPicPr>
        <xdr:cNvPr id="17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381000"/>
          <a:ext cx="128701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57150</xdr:colOff>
      <xdr:row>2</xdr:row>
      <xdr:rowOff>0</xdr:rowOff>
    </xdr:from>
    <xdr:ext cx="1287018" cy="1524"/>
    <xdr:pic>
      <xdr:nvPicPr>
        <xdr:cNvPr id="1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381000"/>
          <a:ext cx="1287018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5</xdr:row>
      <xdr:rowOff>85725</xdr:rowOff>
    </xdr:from>
    <xdr:to>
      <xdr:col>1</xdr:col>
      <xdr:colOff>0</xdr:colOff>
      <xdr:row>7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1038225"/>
          <a:ext cx="276225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5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477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57150</xdr:colOff>
      <xdr:row>2</xdr:row>
      <xdr:rowOff>0</xdr:rowOff>
    </xdr:from>
    <xdr:to>
      <xdr:col>2</xdr:col>
      <xdr:colOff>498348</xdr:colOff>
      <xdr:row>2</xdr:row>
      <xdr:rowOff>1524</xdr:rowOff>
    </xdr:to>
    <xdr:pic>
      <xdr:nvPicPr>
        <xdr:cNvPr id="10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81000"/>
          <a:ext cx="128701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57150</xdr:colOff>
      <xdr:row>2</xdr:row>
      <xdr:rowOff>0</xdr:rowOff>
    </xdr:from>
    <xdr:ext cx="1287018" cy="1524"/>
    <xdr:pic>
      <xdr:nvPicPr>
        <xdr:cNvPr id="11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381000"/>
          <a:ext cx="128701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57150</xdr:colOff>
      <xdr:row>2</xdr:row>
      <xdr:rowOff>0</xdr:rowOff>
    </xdr:from>
    <xdr:ext cx="1287018" cy="1524"/>
    <xdr:pic>
      <xdr:nvPicPr>
        <xdr:cNvPr id="12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381000"/>
          <a:ext cx="128701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57150</xdr:colOff>
      <xdr:row>2</xdr:row>
      <xdr:rowOff>0</xdr:rowOff>
    </xdr:from>
    <xdr:ext cx="1287018" cy="1524"/>
    <xdr:pic>
      <xdr:nvPicPr>
        <xdr:cNvPr id="13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381000"/>
          <a:ext cx="128701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57150</xdr:colOff>
      <xdr:row>2</xdr:row>
      <xdr:rowOff>0</xdr:rowOff>
    </xdr:from>
    <xdr:ext cx="1287018" cy="1524"/>
    <xdr:pic>
      <xdr:nvPicPr>
        <xdr:cNvPr id="14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381000"/>
          <a:ext cx="128701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57150</xdr:colOff>
      <xdr:row>2</xdr:row>
      <xdr:rowOff>0</xdr:rowOff>
    </xdr:from>
    <xdr:ext cx="1287018" cy="1524"/>
    <xdr:pic>
      <xdr:nvPicPr>
        <xdr:cNvPr id="15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381000"/>
          <a:ext cx="128701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57150</xdr:colOff>
      <xdr:row>2</xdr:row>
      <xdr:rowOff>0</xdr:rowOff>
    </xdr:from>
    <xdr:ext cx="1287018" cy="1524"/>
    <xdr:pic>
      <xdr:nvPicPr>
        <xdr:cNvPr id="16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381000"/>
          <a:ext cx="128701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57150</xdr:colOff>
      <xdr:row>2</xdr:row>
      <xdr:rowOff>0</xdr:rowOff>
    </xdr:from>
    <xdr:ext cx="1287018" cy="1524"/>
    <xdr:pic>
      <xdr:nvPicPr>
        <xdr:cNvPr id="17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381000"/>
          <a:ext cx="128701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57150</xdr:colOff>
      <xdr:row>2</xdr:row>
      <xdr:rowOff>0</xdr:rowOff>
    </xdr:from>
    <xdr:ext cx="1287018" cy="1524"/>
    <xdr:pic>
      <xdr:nvPicPr>
        <xdr:cNvPr id="1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381000"/>
          <a:ext cx="1287018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sqref="A1:N12"/>
    </sheetView>
  </sheetViews>
  <sheetFormatPr baseColWidth="10" defaultRowHeight="14.4" x14ac:dyDescent="0.3"/>
  <cols>
    <col min="1" max="1" width="8.33203125" customWidth="1"/>
    <col min="3" max="3" width="8.5546875" customWidth="1"/>
    <col min="5" max="5" width="8.33203125" customWidth="1"/>
    <col min="7" max="7" width="7.33203125" customWidth="1"/>
    <col min="9" max="9" width="7.109375" customWidth="1"/>
    <col min="11" max="11" width="7.109375" customWidth="1"/>
    <col min="12" max="13" width="6.5546875" customWidth="1"/>
    <col min="14" max="14" width="8.5546875" customWidth="1"/>
  </cols>
  <sheetData>
    <row r="1" spans="1:14" x14ac:dyDescent="0.3">
      <c r="A1" s="1"/>
      <c r="B1" s="2"/>
      <c r="C1" s="2" t="s">
        <v>15</v>
      </c>
      <c r="D1" s="2"/>
      <c r="E1" s="2"/>
      <c r="F1" s="3"/>
      <c r="G1" s="2"/>
      <c r="H1" s="2"/>
      <c r="I1" s="2"/>
      <c r="J1" s="2"/>
      <c r="K1" s="2"/>
    </row>
    <row r="2" spans="1:14" x14ac:dyDescent="0.3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4" t="s">
        <v>4</v>
      </c>
      <c r="H2" s="4" t="s">
        <v>6</v>
      </c>
      <c r="I2" s="4" t="s">
        <v>4</v>
      </c>
      <c r="J2" s="4" t="s">
        <v>7</v>
      </c>
      <c r="K2" s="4" t="s">
        <v>4</v>
      </c>
      <c r="L2" s="6" t="s">
        <v>8</v>
      </c>
      <c r="M2" s="6" t="s">
        <v>4</v>
      </c>
      <c r="N2" s="6" t="s">
        <v>9</v>
      </c>
    </row>
    <row r="3" spans="1:14" x14ac:dyDescent="0.3">
      <c r="A3" s="7"/>
      <c r="B3" s="8" t="s">
        <v>14</v>
      </c>
      <c r="C3" s="9"/>
      <c r="D3" s="8" t="s">
        <v>14</v>
      </c>
      <c r="E3" s="9"/>
      <c r="F3" s="8" t="s">
        <v>14</v>
      </c>
      <c r="G3" s="9"/>
      <c r="H3" s="8" t="s">
        <v>14</v>
      </c>
      <c r="I3" s="9"/>
      <c r="J3" s="8" t="s">
        <v>14</v>
      </c>
      <c r="K3" s="9"/>
      <c r="L3" s="8"/>
      <c r="M3" s="7"/>
      <c r="N3" s="7"/>
    </row>
    <row r="4" spans="1:14" x14ac:dyDescent="0.3">
      <c r="A4" s="10">
        <v>129.9</v>
      </c>
      <c r="B4" s="11"/>
      <c r="C4" s="12">
        <v>6</v>
      </c>
      <c r="D4" s="11"/>
      <c r="E4" s="12">
        <v>6</v>
      </c>
      <c r="F4" s="11"/>
      <c r="G4" s="12">
        <v>6</v>
      </c>
      <c r="H4" s="11"/>
      <c r="I4" s="12">
        <v>6</v>
      </c>
      <c r="J4" s="11"/>
      <c r="K4" s="12">
        <v>6</v>
      </c>
      <c r="L4" s="11"/>
      <c r="M4" s="10"/>
      <c r="N4" s="13">
        <f>C4+E4+G4+I4+K4</f>
        <v>30</v>
      </c>
    </row>
    <row r="5" spans="1:14" x14ac:dyDescent="0.3">
      <c r="A5" s="7"/>
      <c r="B5" s="8" t="s">
        <v>17</v>
      </c>
      <c r="C5" s="9"/>
      <c r="D5" s="8"/>
      <c r="E5" s="9"/>
      <c r="F5" s="8" t="s">
        <v>17</v>
      </c>
      <c r="G5" s="9"/>
      <c r="H5" s="8"/>
      <c r="I5" s="9"/>
      <c r="J5" s="8" t="s">
        <v>17</v>
      </c>
      <c r="K5" s="9"/>
      <c r="L5" s="8"/>
      <c r="M5" s="7"/>
      <c r="N5" s="27"/>
    </row>
    <row r="6" spans="1:14" x14ac:dyDescent="0.3">
      <c r="A6" s="10">
        <v>25.98</v>
      </c>
      <c r="B6" s="11"/>
      <c r="C6" s="12">
        <v>2</v>
      </c>
      <c r="D6" s="11"/>
      <c r="E6" s="12"/>
      <c r="F6" s="11"/>
      <c r="G6" s="12">
        <v>2</v>
      </c>
      <c r="H6" s="11"/>
      <c r="I6" s="12"/>
      <c r="J6" s="11"/>
      <c r="K6" s="12">
        <v>2</v>
      </c>
      <c r="L6" s="11"/>
      <c r="M6" s="10"/>
      <c r="N6" s="13">
        <v>6</v>
      </c>
    </row>
    <row r="7" spans="1:14" x14ac:dyDescent="0.3">
      <c r="A7" s="14">
        <f>SUM(A3:A6)</f>
        <v>155.88</v>
      </c>
      <c r="B7" s="15" t="s">
        <v>9</v>
      </c>
      <c r="C7" s="16">
        <v>8</v>
      </c>
      <c r="D7" s="17"/>
      <c r="E7" s="16">
        <v>7.5</v>
      </c>
      <c r="F7" s="18"/>
      <c r="G7" s="16">
        <v>8</v>
      </c>
      <c r="H7" s="15"/>
      <c r="I7" s="16">
        <f>SUM(I3:I4)</f>
        <v>6</v>
      </c>
      <c r="J7" s="15"/>
      <c r="K7" s="16">
        <v>8</v>
      </c>
      <c r="L7" s="19"/>
      <c r="M7" s="14">
        <v>1.5</v>
      </c>
      <c r="N7" s="14">
        <f>SUM(N3:N6)</f>
        <v>36</v>
      </c>
    </row>
    <row r="9" spans="1:14" x14ac:dyDescent="0.3">
      <c r="A9" s="20"/>
      <c r="B9" s="21"/>
      <c r="C9" s="2" t="s">
        <v>10</v>
      </c>
      <c r="D9" s="22"/>
      <c r="E9" s="21"/>
      <c r="F9" s="23"/>
      <c r="G9" s="21"/>
      <c r="H9" s="2" t="s">
        <v>11</v>
      </c>
      <c r="I9" s="21"/>
      <c r="J9" s="21"/>
    </row>
    <row r="10" spans="1:14" x14ac:dyDescent="0.3">
      <c r="A10" s="2"/>
      <c r="B10" s="2"/>
      <c r="C10" s="2" t="s">
        <v>12</v>
      </c>
      <c r="D10" s="2"/>
      <c r="E10" s="2"/>
      <c r="F10" s="24">
        <v>45035</v>
      </c>
      <c r="G10" s="25"/>
      <c r="I10" s="2"/>
      <c r="J10" s="21"/>
      <c r="K10" s="2"/>
    </row>
    <row r="11" spans="1:14" x14ac:dyDescent="0.3">
      <c r="A11" s="2"/>
      <c r="B11" s="2"/>
      <c r="C11" s="2" t="s">
        <v>13</v>
      </c>
      <c r="D11" s="2"/>
      <c r="E11" s="2">
        <f>B1</f>
        <v>0</v>
      </c>
      <c r="F11" s="3"/>
      <c r="G11" s="2"/>
      <c r="I11" s="2"/>
      <c r="J11" s="20"/>
      <c r="K11" s="26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N13"/>
    </sheetView>
  </sheetViews>
  <sheetFormatPr baseColWidth="10" defaultRowHeight="14.4" x14ac:dyDescent="0.3"/>
  <sheetData>
    <row r="1" spans="1:14" x14ac:dyDescent="0.3">
      <c r="A1" s="1"/>
      <c r="B1" s="2"/>
      <c r="C1" s="2" t="s">
        <v>15</v>
      </c>
      <c r="D1" s="2"/>
      <c r="E1" s="2"/>
      <c r="F1" s="3"/>
      <c r="G1" s="2"/>
      <c r="H1" s="2"/>
      <c r="I1" s="2"/>
      <c r="J1" s="2"/>
      <c r="K1" s="2"/>
    </row>
    <row r="2" spans="1:14" x14ac:dyDescent="0.3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4" t="s">
        <v>4</v>
      </c>
      <c r="H2" s="4" t="s">
        <v>6</v>
      </c>
      <c r="I2" s="4" t="s">
        <v>4</v>
      </c>
      <c r="J2" s="4" t="s">
        <v>7</v>
      </c>
      <c r="K2" s="4" t="s">
        <v>4</v>
      </c>
      <c r="L2" s="6" t="s">
        <v>8</v>
      </c>
      <c r="M2" s="6" t="s">
        <v>4</v>
      </c>
      <c r="N2" s="6" t="s">
        <v>9</v>
      </c>
    </row>
    <row r="3" spans="1:14" x14ac:dyDescent="0.3">
      <c r="A3" s="7"/>
      <c r="B3" s="8" t="s">
        <v>14</v>
      </c>
      <c r="C3" s="9"/>
      <c r="D3" s="8" t="s">
        <v>14</v>
      </c>
      <c r="E3" s="9"/>
      <c r="F3" s="8" t="s">
        <v>14</v>
      </c>
      <c r="G3" s="9"/>
      <c r="H3" s="8" t="s">
        <v>14</v>
      </c>
      <c r="I3" s="9"/>
      <c r="J3" s="8" t="s">
        <v>14</v>
      </c>
      <c r="K3" s="9"/>
      <c r="L3" s="8"/>
      <c r="M3" s="7"/>
      <c r="N3" s="7"/>
    </row>
    <row r="4" spans="1:14" x14ac:dyDescent="0.3">
      <c r="A4" s="10">
        <v>129.9</v>
      </c>
      <c r="B4" s="11"/>
      <c r="C4" s="12">
        <v>6</v>
      </c>
      <c r="D4" s="11"/>
      <c r="E4" s="12">
        <v>6</v>
      </c>
      <c r="F4" s="11"/>
      <c r="G4" s="12">
        <v>6</v>
      </c>
      <c r="H4" s="11"/>
      <c r="I4" s="12">
        <v>6</v>
      </c>
      <c r="J4" s="11"/>
      <c r="K4" s="12">
        <v>6</v>
      </c>
      <c r="L4" s="11"/>
      <c r="M4" s="10"/>
      <c r="N4" s="13">
        <f>C4+E4+G4+I4+K4</f>
        <v>30</v>
      </c>
    </row>
    <row r="5" spans="1:14" x14ac:dyDescent="0.3">
      <c r="A5" s="7"/>
      <c r="B5" s="8" t="s">
        <v>17</v>
      </c>
      <c r="C5" s="9"/>
      <c r="D5" s="8"/>
      <c r="E5" s="9"/>
      <c r="F5" s="8" t="s">
        <v>17</v>
      </c>
      <c r="G5" s="9"/>
      <c r="H5" s="8"/>
      <c r="I5" s="9"/>
      <c r="J5" s="8" t="s">
        <v>17</v>
      </c>
      <c r="K5" s="9"/>
      <c r="L5" s="8"/>
      <c r="M5" s="7"/>
      <c r="N5" s="27"/>
    </row>
    <row r="6" spans="1:14" x14ac:dyDescent="0.3">
      <c r="A6" s="10">
        <v>25.98</v>
      </c>
      <c r="B6" s="11"/>
      <c r="C6" s="12">
        <v>2</v>
      </c>
      <c r="D6" s="11"/>
      <c r="E6" s="12"/>
      <c r="F6" s="11"/>
      <c r="G6" s="12">
        <v>2</v>
      </c>
      <c r="H6" s="11"/>
      <c r="I6" s="12"/>
      <c r="J6" s="11"/>
      <c r="K6" s="12">
        <v>2</v>
      </c>
      <c r="L6" s="11"/>
      <c r="M6" s="10"/>
      <c r="N6" s="13">
        <v>6</v>
      </c>
    </row>
    <row r="7" spans="1:14" x14ac:dyDescent="0.3">
      <c r="A7" s="7"/>
      <c r="B7" s="8"/>
      <c r="C7" s="9"/>
      <c r="D7" s="8" t="s">
        <v>19</v>
      </c>
      <c r="E7" s="9"/>
      <c r="F7" s="8"/>
      <c r="G7" s="9"/>
      <c r="H7" s="8"/>
      <c r="I7" s="9"/>
      <c r="J7" s="8"/>
      <c r="K7" s="9"/>
      <c r="L7" s="8" t="s">
        <v>19</v>
      </c>
      <c r="M7" s="7"/>
      <c r="N7" s="27"/>
    </row>
    <row r="8" spans="1:14" x14ac:dyDescent="0.3">
      <c r="A8" s="10">
        <v>13</v>
      </c>
      <c r="B8" s="11"/>
      <c r="C8" s="12"/>
      <c r="D8" s="11"/>
      <c r="E8" s="12">
        <v>1.5</v>
      </c>
      <c r="F8" s="11"/>
      <c r="G8" s="12"/>
      <c r="H8" s="11"/>
      <c r="I8" s="12"/>
      <c r="J8" s="11"/>
      <c r="K8" s="12"/>
      <c r="L8" s="11"/>
      <c r="M8" s="10">
        <v>1.5</v>
      </c>
      <c r="N8" s="13">
        <v>3</v>
      </c>
    </row>
    <row r="9" spans="1:14" x14ac:dyDescent="0.3">
      <c r="A9" s="14">
        <f>SUM(A3:A8)</f>
        <v>168.88</v>
      </c>
      <c r="B9" s="15" t="s">
        <v>9</v>
      </c>
      <c r="C9" s="16">
        <v>8</v>
      </c>
      <c r="D9" s="17"/>
      <c r="E9" s="16">
        <v>7.5</v>
      </c>
      <c r="F9" s="18"/>
      <c r="G9" s="16">
        <v>8</v>
      </c>
      <c r="H9" s="15"/>
      <c r="I9" s="16">
        <f>SUM(I3:I4)</f>
        <v>6</v>
      </c>
      <c r="J9" s="15"/>
      <c r="K9" s="16">
        <v>8</v>
      </c>
      <c r="L9" s="19"/>
      <c r="M9" s="14">
        <v>1.5</v>
      </c>
      <c r="N9" s="14">
        <f>SUM(N3:N8)</f>
        <v>39</v>
      </c>
    </row>
    <row r="11" spans="1:14" x14ac:dyDescent="0.3">
      <c r="A11" s="20"/>
      <c r="B11" s="21"/>
      <c r="C11" s="2" t="s">
        <v>10</v>
      </c>
      <c r="D11" s="22"/>
      <c r="E11" s="21"/>
      <c r="F11" s="23"/>
      <c r="G11" s="21"/>
      <c r="H11" s="2" t="s">
        <v>11</v>
      </c>
      <c r="I11" s="21"/>
      <c r="J11" s="21"/>
    </row>
    <row r="12" spans="1:14" x14ac:dyDescent="0.3">
      <c r="A12" s="2"/>
      <c r="B12" s="2"/>
      <c r="C12" s="2" t="s">
        <v>12</v>
      </c>
      <c r="D12" s="2"/>
      <c r="E12" s="2"/>
      <c r="F12" s="24">
        <v>44959</v>
      </c>
      <c r="G12" s="25"/>
      <c r="I12" s="2"/>
      <c r="J12" s="21"/>
      <c r="K12" s="2"/>
    </row>
    <row r="13" spans="1:14" x14ac:dyDescent="0.3">
      <c r="A13" s="2"/>
      <c r="B13" s="2"/>
      <c r="C13" s="2" t="s">
        <v>13</v>
      </c>
      <c r="D13" s="2"/>
      <c r="E13" s="2">
        <f>B1</f>
        <v>0</v>
      </c>
      <c r="F13" s="3"/>
      <c r="G13" s="2"/>
      <c r="I13" s="2"/>
      <c r="J13" s="20"/>
      <c r="K13" s="26"/>
    </row>
    <row r="15" spans="1:14" x14ac:dyDescent="0.3">
      <c r="B15" s="28" t="s">
        <v>18</v>
      </c>
      <c r="C15" s="28"/>
      <c r="D15" s="28"/>
      <c r="E15" s="28"/>
      <c r="F15" s="28"/>
      <c r="G15" s="28"/>
      <c r="H15" s="28"/>
      <c r="I15" s="28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J24" sqref="J24"/>
    </sheetView>
  </sheetViews>
  <sheetFormatPr baseColWidth="10" defaultRowHeight="14.4" x14ac:dyDescent="0.3"/>
  <cols>
    <col min="1" max="1" width="9.5546875" customWidth="1"/>
    <col min="3" max="3" width="8.5546875" customWidth="1"/>
    <col min="5" max="5" width="9" customWidth="1"/>
    <col min="7" max="7" width="8.88671875" customWidth="1"/>
    <col min="9" max="9" width="8.5546875" customWidth="1"/>
    <col min="11" max="11" width="7.5546875" customWidth="1"/>
    <col min="12" max="12" width="7.88671875" customWidth="1"/>
    <col min="13" max="13" width="7.44140625" customWidth="1"/>
    <col min="14" max="14" width="8.44140625" customWidth="1"/>
  </cols>
  <sheetData>
    <row r="1" spans="1:14" x14ac:dyDescent="0.3">
      <c r="A1" s="1"/>
      <c r="B1" s="2"/>
      <c r="C1" s="2" t="s">
        <v>15</v>
      </c>
      <c r="D1" s="2"/>
      <c r="E1" s="2"/>
      <c r="F1" s="3"/>
      <c r="G1" s="2"/>
      <c r="H1" s="2"/>
      <c r="I1" s="2"/>
      <c r="J1" s="2"/>
      <c r="K1" s="2"/>
    </row>
    <row r="2" spans="1:14" x14ac:dyDescent="0.3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4" t="s">
        <v>4</v>
      </c>
      <c r="H2" s="4" t="s">
        <v>6</v>
      </c>
      <c r="I2" s="4" t="s">
        <v>4</v>
      </c>
      <c r="J2" s="4" t="s">
        <v>7</v>
      </c>
      <c r="K2" s="4" t="s">
        <v>4</v>
      </c>
      <c r="L2" s="6" t="s">
        <v>8</v>
      </c>
      <c r="M2" s="6" t="s">
        <v>4</v>
      </c>
      <c r="N2" s="6" t="s">
        <v>9</v>
      </c>
    </row>
    <row r="3" spans="1:14" x14ac:dyDescent="0.3">
      <c r="A3" s="7"/>
      <c r="B3" s="8" t="s">
        <v>14</v>
      </c>
      <c r="C3" s="9"/>
      <c r="D3" s="8" t="s">
        <v>14</v>
      </c>
      <c r="E3" s="9"/>
      <c r="F3" s="8" t="s">
        <v>14</v>
      </c>
      <c r="G3" s="9"/>
      <c r="H3" s="8" t="s">
        <v>14</v>
      </c>
      <c r="I3" s="9"/>
      <c r="J3" s="8" t="s">
        <v>14</v>
      </c>
      <c r="K3" s="9"/>
      <c r="L3" s="8"/>
      <c r="M3" s="7"/>
      <c r="N3" s="7"/>
    </row>
    <row r="4" spans="1:14" x14ac:dyDescent="0.3">
      <c r="A4" s="10">
        <v>129.9</v>
      </c>
      <c r="B4" s="11"/>
      <c r="C4" s="12">
        <v>6</v>
      </c>
      <c r="D4" s="11"/>
      <c r="E4" s="12">
        <v>6</v>
      </c>
      <c r="F4" s="11"/>
      <c r="G4" s="12">
        <v>6</v>
      </c>
      <c r="H4" s="11"/>
      <c r="I4" s="12">
        <v>6</v>
      </c>
      <c r="J4" s="11"/>
      <c r="K4" s="12">
        <v>6</v>
      </c>
      <c r="L4" s="11"/>
      <c r="M4" s="10"/>
      <c r="N4" s="13">
        <f>C4+E4+G4+I4+K4</f>
        <v>30</v>
      </c>
    </row>
    <row r="5" spans="1:14" x14ac:dyDescent="0.3">
      <c r="A5" s="7"/>
      <c r="B5" s="8" t="s">
        <v>17</v>
      </c>
      <c r="C5" s="9"/>
      <c r="D5" s="8"/>
      <c r="E5" s="9"/>
      <c r="F5" s="8" t="s">
        <v>17</v>
      </c>
      <c r="G5" s="9"/>
      <c r="H5" s="8"/>
      <c r="I5" s="9"/>
      <c r="J5" s="8" t="s">
        <v>17</v>
      </c>
      <c r="K5" s="9"/>
      <c r="L5" s="8"/>
      <c r="M5" s="7"/>
      <c r="N5" s="27"/>
    </row>
    <row r="6" spans="1:14" x14ac:dyDescent="0.3">
      <c r="A6" s="10">
        <v>25.98</v>
      </c>
      <c r="B6" s="11"/>
      <c r="C6" s="12">
        <v>2</v>
      </c>
      <c r="D6" s="11"/>
      <c r="E6" s="12"/>
      <c r="F6" s="11"/>
      <c r="G6" s="12">
        <v>2</v>
      </c>
      <c r="H6" s="11"/>
      <c r="I6" s="12"/>
      <c r="J6" s="11"/>
      <c r="K6" s="12">
        <v>2</v>
      </c>
      <c r="L6" s="11"/>
      <c r="M6" s="10"/>
      <c r="N6" s="13">
        <v>6</v>
      </c>
    </row>
    <row r="7" spans="1:14" x14ac:dyDescent="0.3">
      <c r="A7" s="14">
        <f>SUM(A3:A6)</f>
        <v>155.88</v>
      </c>
      <c r="B7" s="15" t="s">
        <v>9</v>
      </c>
      <c r="C7" s="16">
        <v>8</v>
      </c>
      <c r="D7" s="17"/>
      <c r="E7" s="16">
        <f>SUM(E3:E4)</f>
        <v>6</v>
      </c>
      <c r="F7" s="18"/>
      <c r="G7" s="16">
        <v>8</v>
      </c>
      <c r="H7" s="15"/>
      <c r="I7" s="16">
        <f>SUM(I3:I4)</f>
        <v>6</v>
      </c>
      <c r="J7" s="15"/>
      <c r="K7" s="16">
        <v>8</v>
      </c>
      <c r="L7" s="19"/>
      <c r="M7" s="14">
        <f>SUM(M3:M4)</f>
        <v>0</v>
      </c>
      <c r="N7" s="14">
        <f>SUM(N3:N6)</f>
        <v>36</v>
      </c>
    </row>
    <row r="9" spans="1:14" x14ac:dyDescent="0.3">
      <c r="A9" s="20"/>
      <c r="B9" s="21"/>
      <c r="C9" s="2" t="s">
        <v>10</v>
      </c>
      <c r="D9" s="22"/>
      <c r="E9" s="21"/>
      <c r="F9" s="23"/>
      <c r="G9" s="21"/>
      <c r="H9" s="2" t="s">
        <v>11</v>
      </c>
      <c r="I9" s="21"/>
      <c r="J9" s="21"/>
    </row>
    <row r="10" spans="1:14" x14ac:dyDescent="0.3">
      <c r="A10" s="2"/>
      <c r="B10" s="2"/>
      <c r="C10" s="2" t="s">
        <v>12</v>
      </c>
      <c r="D10" s="2"/>
      <c r="E10" s="2"/>
      <c r="F10" s="24">
        <v>44958</v>
      </c>
      <c r="G10" s="25"/>
      <c r="I10" s="2"/>
      <c r="J10" s="21"/>
      <c r="K10" s="2"/>
    </row>
    <row r="11" spans="1:14" x14ac:dyDescent="0.3">
      <c r="A11" s="2"/>
      <c r="B11" s="2"/>
      <c r="C11" s="2" t="s">
        <v>13</v>
      </c>
      <c r="D11" s="2"/>
      <c r="E11" s="2">
        <f>B1</f>
        <v>0</v>
      </c>
      <c r="F11" s="3"/>
      <c r="G11" s="2"/>
      <c r="I11" s="2"/>
      <c r="J11" s="20"/>
      <c r="K11" s="26"/>
    </row>
    <row r="12" spans="1:14" x14ac:dyDescent="0.3">
      <c r="G12" t="s">
        <v>16</v>
      </c>
    </row>
    <row r="15" spans="1:14" x14ac:dyDescent="0.3">
      <c r="D15" s="28" t="s">
        <v>18</v>
      </c>
      <c r="E15" s="28"/>
      <c r="F15" s="28"/>
      <c r="G15" s="28"/>
      <c r="H15" s="28"/>
      <c r="I15" s="28"/>
      <c r="J15" s="28"/>
      <c r="K15" s="28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sqref="A1:N10"/>
    </sheetView>
  </sheetViews>
  <sheetFormatPr baseColWidth="10" defaultColWidth="9.109375" defaultRowHeight="14.4" x14ac:dyDescent="0.3"/>
  <cols>
    <col min="1" max="1" width="7.109375" customWidth="1"/>
    <col min="2" max="2" width="12.6640625" customWidth="1"/>
    <col min="3" max="3" width="7.44140625" customWidth="1"/>
    <col min="4" max="4" width="11.5546875" customWidth="1"/>
    <col min="5" max="5" width="7.6640625" customWidth="1"/>
    <col min="6" max="6" width="10.33203125" customWidth="1"/>
    <col min="7" max="7" width="6.44140625" customWidth="1"/>
    <col min="8" max="8" width="10.44140625" customWidth="1"/>
    <col min="9" max="9" width="7.109375" customWidth="1"/>
    <col min="10" max="10" width="11.109375" customWidth="1"/>
    <col min="11" max="11" width="7.6640625" customWidth="1"/>
    <col min="12" max="12" width="6.5546875" customWidth="1"/>
    <col min="13" max="13" width="5.88671875" customWidth="1"/>
    <col min="14" max="14" width="6.33203125" customWidth="1"/>
  </cols>
  <sheetData>
    <row r="1" spans="1:14" x14ac:dyDescent="0.3">
      <c r="A1" s="1"/>
      <c r="B1" s="2"/>
      <c r="C1" s="2" t="s">
        <v>15</v>
      </c>
      <c r="D1" s="2"/>
      <c r="E1" s="2"/>
      <c r="F1" s="3"/>
      <c r="G1" s="2"/>
      <c r="H1" s="2"/>
      <c r="I1" s="2"/>
      <c r="J1" s="2"/>
      <c r="K1" s="2"/>
    </row>
    <row r="2" spans="1:14" x14ac:dyDescent="0.3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4" t="s">
        <v>4</v>
      </c>
      <c r="H2" s="4" t="s">
        <v>6</v>
      </c>
      <c r="I2" s="4" t="s">
        <v>4</v>
      </c>
      <c r="J2" s="4" t="s">
        <v>7</v>
      </c>
      <c r="K2" s="4" t="s">
        <v>4</v>
      </c>
      <c r="L2" s="6" t="s">
        <v>8</v>
      </c>
      <c r="M2" s="6" t="s">
        <v>4</v>
      </c>
      <c r="N2" s="6" t="s">
        <v>9</v>
      </c>
    </row>
    <row r="3" spans="1:14" x14ac:dyDescent="0.3">
      <c r="A3" s="7"/>
      <c r="B3" s="8" t="s">
        <v>14</v>
      </c>
      <c r="C3" s="9"/>
      <c r="D3" s="8" t="s">
        <v>14</v>
      </c>
      <c r="E3" s="9"/>
      <c r="F3" s="8" t="s">
        <v>14</v>
      </c>
      <c r="G3" s="9"/>
      <c r="H3" s="8" t="s">
        <v>14</v>
      </c>
      <c r="I3" s="9"/>
      <c r="J3" s="8" t="s">
        <v>14</v>
      </c>
      <c r="K3" s="9"/>
      <c r="L3" s="8"/>
      <c r="M3" s="7"/>
      <c r="N3" s="7"/>
    </row>
    <row r="4" spans="1:14" x14ac:dyDescent="0.3">
      <c r="A4" s="10">
        <v>160</v>
      </c>
      <c r="B4" s="11"/>
      <c r="C4" s="12">
        <v>8</v>
      </c>
      <c r="D4" s="11"/>
      <c r="E4" s="12">
        <v>8</v>
      </c>
      <c r="F4" s="11"/>
      <c r="G4" s="12">
        <v>8</v>
      </c>
      <c r="H4" s="11"/>
      <c r="I4" s="12">
        <v>8</v>
      </c>
      <c r="J4" s="11"/>
      <c r="K4" s="12">
        <v>8</v>
      </c>
      <c r="L4" s="11"/>
      <c r="M4" s="10"/>
      <c r="N4" s="13">
        <f>C4+E4+G4+I4+K4</f>
        <v>40</v>
      </c>
    </row>
    <row r="5" spans="1:14" x14ac:dyDescent="0.3">
      <c r="A5" s="14">
        <f>SUM(A3:A4)</f>
        <v>160</v>
      </c>
      <c r="B5" s="15" t="s">
        <v>9</v>
      </c>
      <c r="C5" s="16">
        <f>SUM(C3:C4)</f>
        <v>8</v>
      </c>
      <c r="D5" s="17"/>
      <c r="E5" s="16">
        <f>SUM(E3:E4)</f>
        <v>8</v>
      </c>
      <c r="F5" s="18"/>
      <c r="G5" s="16">
        <f>SUM(G3:G4)</f>
        <v>8</v>
      </c>
      <c r="H5" s="15"/>
      <c r="I5" s="16">
        <f>SUM(I3:I4)</f>
        <v>8</v>
      </c>
      <c r="J5" s="15"/>
      <c r="K5" s="16">
        <f>SUM(K3:K4)</f>
        <v>8</v>
      </c>
      <c r="L5" s="19"/>
      <c r="M5" s="14">
        <f>SUM(M3:M4)</f>
        <v>0</v>
      </c>
      <c r="N5" s="14">
        <f>SUM(N3:N4)</f>
        <v>40</v>
      </c>
    </row>
    <row r="7" spans="1:14" x14ac:dyDescent="0.3">
      <c r="A7" s="20"/>
      <c r="B7" s="21"/>
      <c r="C7" s="2" t="s">
        <v>10</v>
      </c>
      <c r="D7" s="22"/>
      <c r="E7" s="21"/>
      <c r="F7" s="23"/>
      <c r="G7" s="21"/>
      <c r="H7" s="2" t="s">
        <v>11</v>
      </c>
      <c r="I7" s="21"/>
      <c r="J7" s="21"/>
    </row>
    <row r="8" spans="1:14" x14ac:dyDescent="0.3">
      <c r="A8" s="2"/>
      <c r="B8" s="2"/>
      <c r="C8" s="2" t="s">
        <v>12</v>
      </c>
      <c r="D8" s="2"/>
      <c r="E8" s="2"/>
      <c r="F8" s="24">
        <v>44802</v>
      </c>
      <c r="G8" s="25"/>
      <c r="I8" s="2"/>
      <c r="J8" s="21"/>
      <c r="K8" s="2"/>
    </row>
    <row r="9" spans="1:14" x14ac:dyDescent="0.3">
      <c r="A9" s="2"/>
      <c r="B9" s="2"/>
      <c r="C9" s="2" t="s">
        <v>13</v>
      </c>
      <c r="D9" s="2"/>
      <c r="E9" s="2">
        <f>B1</f>
        <v>0</v>
      </c>
      <c r="F9" s="3"/>
      <c r="G9" s="2"/>
      <c r="I9" s="2"/>
      <c r="J9" s="20"/>
      <c r="K9" s="26"/>
    </row>
    <row r="10" spans="1:14" x14ac:dyDescent="0.3">
      <c r="G10" t="s">
        <v>16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SU PLANNING 19,04,2023</vt:lpstr>
      <vt:lpstr>SU PLANNING 02,02,2023</vt:lpstr>
      <vt:lpstr>SU PLANNING 01,02,2023</vt:lpstr>
      <vt:lpstr>SU PLANNING AGOSTO,22</vt:lpstr>
      <vt:lpstr>'SU PLANNING 19,04,2023'!Área_de_impresión</vt:lpstr>
      <vt:lpstr>'SU PLANNING AGOSTO,22'!Área_de_impresión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2023-04-19T06:50:41Z</dcterms:modified>
</cp:coreProperties>
</file>