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  <sheet name="CUBRE A TRINI 02,10,2019" sheetId="3" r:id="rId2"/>
    <sheet name="CUBRE A Mº JOSE GMZ 01,08,19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I8" i="3" l="1"/>
  <c r="K8" i="3"/>
  <c r="G8" i="3"/>
  <c r="E8" i="3"/>
  <c r="C8" i="3"/>
  <c r="A8" i="3"/>
  <c r="N6" i="3"/>
  <c r="N4" i="3"/>
  <c r="N8" i="3" l="1"/>
  <c r="N4" i="2" l="1"/>
  <c r="M8" i="2" l="1"/>
  <c r="K8" i="2"/>
  <c r="I8" i="2"/>
  <c r="G8" i="2"/>
  <c r="E8" i="2"/>
  <c r="C8" i="2"/>
  <c r="A8" i="2"/>
  <c r="N6" i="2"/>
  <c r="N8" i="2"/>
  <c r="M5" i="1" l="1"/>
  <c r="K5" i="1"/>
  <c r="G5" i="1"/>
  <c r="E5" i="1"/>
  <c r="C5" i="1"/>
  <c r="A5" i="1"/>
  <c r="N5" i="1" l="1"/>
  <c r="I7" i="1" s="1"/>
  <c r="K7" i="1"/>
</calcChain>
</file>

<file path=xl/sharedStrings.xml><?xml version="1.0" encoding="utf-8"?>
<sst xmlns="http://schemas.openxmlformats.org/spreadsheetml/2006/main" count="79" uniqueCount="25">
  <si>
    <t>EVELYN ANDREA  ROCHA DIAZ</t>
  </si>
  <si>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</si>
  <si>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</si>
  <si>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</si>
  <si>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</si>
  <si>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</si>
  <si>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</si>
  <si>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</si>
  <si>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</si>
  <si>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</si>
  <si>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</si>
  <si>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PORTAL</t>
  </si>
  <si>
    <t>COMPLETO</t>
  </si>
  <si>
    <t>LOPEMAR I</t>
  </si>
  <si>
    <t>TOTAL MES: (HORAS SEMANALES X4,33 SEMANAS</t>
  </si>
  <si>
    <t xml:space="preserve"> </t>
  </si>
  <si>
    <t>JACINTO BENANVENTE 26</t>
  </si>
  <si>
    <t>EDF. JACINTO BENAVENTE,20</t>
  </si>
  <si>
    <t>CUBRE A Mª JOSE DEL 1 AL 15 AGOSTO 2019</t>
  </si>
  <si>
    <t>COMPLETO QUINCENAL TOCA 01,08,2019</t>
  </si>
  <si>
    <t>FORTALEZA II</t>
  </si>
  <si>
    <t>STA. MARÍA</t>
  </si>
  <si>
    <t>TRITO GESTION</t>
  </si>
  <si>
    <t>CUBRE A TRINI DEL 02 AL 31 OCTUBRE</t>
  </si>
  <si>
    <t>ANDREA ROCHA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</si>
</sst>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Fill="1" applyBorder="1"/>
    <xf numFmtId="0" fontId="2" fillId="0" borderId="0" xfId="0" applyFont="1"/>
    <xf numFmtId="0" fontId="2" fillId="0" borderId="0" xfId="0" applyFont="1" applyAlignment="1">
      <alignment wrapText="1"/>
    </xf>
    <xf numFmtId="0" fontId="1" fillId="2" borderId="0" xfId="0" applyFont="1" applyFill="1"/>
    <xf numFmtId="0" fontId="4" fillId="0" borderId="1" xfId="0" applyFont="1" applyBorder="1" applyAlignment="1">
      <alignment horizontal="center"/>
    </xf>
    <xf numFmtId="0" fontId="1" fillId="0" borderId="6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Fill="1" applyBorder="1"/>
    <xf numFmtId="14" fontId="2" fillId="0" borderId="0" xfId="0" applyNumberFormat="1" applyFont="1" applyAlignment="1">
      <alignment wrapText="1"/>
    </xf>
    <xf numFmtId="0" fontId="2" fillId="0" borderId="0" xfId="0" applyFont="1" applyFill="1" applyBorder="1"/>
    <xf numFmtId="2" fontId="2" fillId="0" borderId="0" xfId="0" applyNumberFormat="1" applyFont="1"/>
    <xf numFmtId="2" fontId="5" fillId="0" borderId="0" xfId="0" applyNumberFormat="1" applyFon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4" xfId="0" applyFont="1" applyBorder="1"/>
    <xf numFmtId="0" fontId="2" fillId="0" borderId="0" xfId="0" applyFont="1" applyBorder="1" applyAlignment="1">
      <alignment horizontal="center" vertical="center" wrapText="1"/>
    </xf>
    <xf numFmtId="0" fontId="2" fillId="2" borderId="2" xfId="0" applyFont="1" applyFill="1" applyBorder="1"/>
    <xf numFmtId="0" fontId="2" fillId="0" borderId="7" xfId="0" applyFont="1" applyBorder="1"/>
    <xf numFmtId="0" fontId="2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6" fillId="0" borderId="4" xfId="0" applyFont="1" applyBorder="1"/>
    <xf numFmtId="0" fontId="2" fillId="0" borderId="0" xfId="0" applyFont="1" applyAlignment="1">
      <alignment horizontal="center" wrapText="1"/>
    </xf>
    <xf numFmtId="0" fontId="1" fillId="0" borderId="4" xfId="0" applyFont="1" applyBorder="1" applyAlignment="1"/>
    <xf numFmtId="0" fontId="1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3" xfId="0" applyFont="1" applyBorder="1" applyAlignment="1"/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/>
    <xf numFmtId="0" fontId="1" fillId="2" borderId="10" xfId="0" applyFont="1" applyFill="1" applyBorder="1"/>
    <xf numFmtId="0" fontId="4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0" xfId="0" applyFont="1" applyFill="1" applyBorder="1"/>
    <xf numFmtId="0" fontId="2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14" fontId="0" fillId="0" borderId="0" xfId="0" applyNumberFormat="1" applyAlignment="1">
      <alignment wrapText="1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2</xdr:col>
      <xdr:colOff>595503</xdr:colOff>
      <xdr:row>0</xdr:row>
      <xdr:rowOff>1524</xdr:rowOff>
    </xdr:to>
    <xdr:pic>
      <xdr:nvPicPr>
        <xdr:cNvPr id="11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5</xdr:row>
      <xdr:rowOff>0</xdr:rowOff>
    </xdr:from>
    <xdr:ext cx="1200150" cy="3810"/>
    <xdr:pic>
      <xdr:nvPicPr>
        <xdr:cNvPr id="1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6772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2</xdr:col>
      <xdr:colOff>471678</xdr:colOff>
      <xdr:row>0</xdr:row>
      <xdr:rowOff>1524</xdr:rowOff>
    </xdr:to>
    <xdr:pic>
      <xdr:nvPicPr>
        <xdr:cNvPr id="9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O4" sqref="O4"/>
    </sheetView>
  </sheetViews>
  <sheetFormatPr baseColWidth="10" defaultColWidth="9.140625" defaultRowHeight="15" x14ac:dyDescent="0.25"/>
  <sheetData>
    <row r="1" spans="1:14" x14ac:dyDescent="0.25">
      <c r="B1" s="1" t="s">
        <v>0</v>
      </c>
    </row>
    <row r="2" spans="1:14" ht="24.7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x14ac:dyDescent="0.25">
      <c r="A3" s="4"/>
      <c r="B3" s="9" t="s">
        <v>13</v>
      </c>
      <c r="C3" s="9"/>
      <c r="D3" s="9" t="s">
        <v>13</v>
      </c>
      <c r="E3" s="10"/>
      <c r="F3" s="9" t="s">
        <v>13</v>
      </c>
      <c r="G3" s="9"/>
      <c r="H3" s="9" t="s">
        <v>13</v>
      </c>
      <c r="I3" s="9"/>
      <c r="J3" s="9" t="s">
        <v>13</v>
      </c>
      <c r="K3" s="9"/>
      <c r="L3" s="9"/>
      <c r="M3" s="9"/>
      <c r="N3" s="11"/>
    </row>
    <row r="4" spans="1:14" x14ac:dyDescent="0.25">
      <c r="A4" s="5">
        <v>11.6</v>
      </c>
      <c r="B4" s="6" t="s">
        <v>11</v>
      </c>
      <c r="C4" s="6">
        <v>0.33</v>
      </c>
      <c r="D4" s="6" t="s">
        <v>12</v>
      </c>
      <c r="E4" s="7">
        <v>1.36</v>
      </c>
      <c r="F4" s="6" t="s">
        <v>11</v>
      </c>
      <c r="G4" s="6">
        <v>0.33</v>
      </c>
      <c r="H4" s="6" t="s">
        <v>11</v>
      </c>
      <c r="I4" s="6">
        <v>0.33</v>
      </c>
      <c r="J4" s="6" t="s">
        <v>11</v>
      </c>
      <c r="K4" s="6">
        <v>0.33</v>
      </c>
      <c r="L4" s="6"/>
      <c r="M4" s="6"/>
      <c r="N4" s="8">
        <f>C4+E4+G4+I4+K4</f>
        <v>2.68</v>
      </c>
    </row>
    <row r="5" spans="1:14" x14ac:dyDescent="0.25">
      <c r="A5" s="16">
        <f>SUM(A3:A4)</f>
        <v>11.6</v>
      </c>
      <c r="B5" s="12" t="s">
        <v>10</v>
      </c>
      <c r="C5" s="13">
        <f>SUM(C3:C4)</f>
        <v>0.33</v>
      </c>
      <c r="D5" s="17"/>
      <c r="E5" s="18">
        <f>SUM(E3:E4)</f>
        <v>1.36</v>
      </c>
      <c r="F5" s="19"/>
      <c r="G5" s="18">
        <f>SUM(G3:G4)</f>
        <v>0.33</v>
      </c>
      <c r="H5" s="20"/>
      <c r="I5" s="18">
        <v>0.35</v>
      </c>
      <c r="J5" s="20"/>
      <c r="K5" s="18">
        <f>SUM(K3:K4)</f>
        <v>0.33</v>
      </c>
      <c r="L5" s="17"/>
      <c r="M5" s="18">
        <f>SUM(M3:M4)</f>
        <v>0</v>
      </c>
      <c r="N5" s="21">
        <f>SUM(N3:N4)</f>
        <v>2.68</v>
      </c>
    </row>
    <row r="6" spans="1:14" x14ac:dyDescent="0.25">
      <c r="A6" s="14"/>
      <c r="B6" s="14"/>
      <c r="C6" s="14"/>
      <c r="D6" s="14"/>
      <c r="E6" s="22"/>
      <c r="F6" s="15"/>
      <c r="G6" s="14"/>
      <c r="H6" s="14" t="s">
        <v>14</v>
      </c>
      <c r="I6" s="14"/>
      <c r="J6" s="23"/>
      <c r="K6" s="14"/>
      <c r="L6" s="14"/>
    </row>
    <row r="7" spans="1:14" x14ac:dyDescent="0.25">
      <c r="A7" s="14"/>
      <c r="B7" s="14"/>
      <c r="C7" s="14"/>
      <c r="D7" s="14"/>
      <c r="E7" s="14"/>
      <c r="F7" s="15"/>
      <c r="G7" s="14"/>
      <c r="I7" s="24">
        <f>N5</f>
        <v>2.68</v>
      </c>
      <c r="J7" s="23"/>
      <c r="K7" s="25">
        <f>N4*4.33</f>
        <v>11.6044</v>
      </c>
      <c r="L7" s="25"/>
    </row>
    <row r="8" spans="1:14" x14ac:dyDescent="0.25">
      <c r="A8" s="14"/>
      <c r="B8" s="14"/>
      <c r="C8" s="14"/>
      <c r="D8" s="14"/>
      <c r="E8" s="14"/>
      <c r="F8" s="15"/>
      <c r="H8" s="14"/>
      <c r="J8" s="14"/>
      <c r="K8" s="14"/>
      <c r="L8" s="1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B2" sqref="B2"/>
    </sheetView>
  </sheetViews>
  <sheetFormatPr baseColWidth="10" defaultRowHeight="15" x14ac:dyDescent="0.25"/>
  <cols>
    <col min="5" max="5" width="2.5703125" bestFit="1" customWidth="1"/>
    <col min="9" max="9" width="4.85546875" bestFit="1" customWidth="1"/>
    <col min="11" max="11" width="4.42578125" bestFit="1" customWidth="1"/>
    <col min="12" max="12" width="5.7109375" customWidth="1"/>
    <col min="13" max="13" width="2.5703125" bestFit="1" customWidth="1"/>
    <col min="14" max="14" width="5.5703125" bestFit="1" customWidth="1"/>
  </cols>
  <sheetData>
    <row r="1" spans="1:14" x14ac:dyDescent="0.25">
      <c r="A1" s="1"/>
      <c r="B1" s="1" t="s">
        <v>24</v>
      </c>
      <c r="C1" s="1"/>
      <c r="D1" s="1"/>
      <c r="E1" s="1"/>
      <c r="F1" s="48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x14ac:dyDescent="0.25">
      <c r="A3" s="29"/>
      <c r="B3" s="43" t="s">
        <v>20</v>
      </c>
      <c r="C3" s="49"/>
      <c r="D3" s="43"/>
      <c r="E3" s="32"/>
      <c r="F3" s="43" t="s">
        <v>20</v>
      </c>
      <c r="G3" s="32"/>
      <c r="H3" s="43"/>
      <c r="I3" s="32"/>
      <c r="J3" s="43" t="s">
        <v>20</v>
      </c>
      <c r="K3" s="32"/>
      <c r="L3" s="43"/>
      <c r="M3" s="32"/>
      <c r="N3" s="30"/>
    </row>
    <row r="4" spans="1:14" x14ac:dyDescent="0.25">
      <c r="A4" s="12">
        <v>7</v>
      </c>
      <c r="B4" s="46" t="s">
        <v>11</v>
      </c>
      <c r="C4" s="50">
        <v>0.33</v>
      </c>
      <c r="D4" s="46"/>
      <c r="E4" s="31"/>
      <c r="F4" s="46" t="s">
        <v>12</v>
      </c>
      <c r="G4" s="50">
        <v>0.95</v>
      </c>
      <c r="H4" s="46"/>
      <c r="I4" s="31"/>
      <c r="J4" s="46" t="s">
        <v>11</v>
      </c>
      <c r="K4" s="50">
        <v>0.33</v>
      </c>
      <c r="L4" s="46"/>
      <c r="M4" s="31"/>
      <c r="N4" s="50">
        <f>C4+E4+G4+I4+K4+M4</f>
        <v>1.61</v>
      </c>
    </row>
    <row r="5" spans="1:14" x14ac:dyDescent="0.25">
      <c r="A5" s="4"/>
      <c r="B5" s="53" t="s">
        <v>21</v>
      </c>
      <c r="C5" s="54"/>
      <c r="D5" s="55"/>
      <c r="E5" s="54"/>
      <c r="F5" s="53" t="s">
        <v>21</v>
      </c>
      <c r="G5" s="54"/>
      <c r="H5" s="56"/>
      <c r="I5" s="54"/>
      <c r="J5" s="53" t="s">
        <v>21</v>
      </c>
      <c r="K5" s="54"/>
      <c r="L5" s="54"/>
      <c r="M5" s="54"/>
      <c r="N5" s="28"/>
    </row>
    <row r="6" spans="1:14" x14ac:dyDescent="0.25">
      <c r="A6" s="5">
        <v>7</v>
      </c>
      <c r="B6" s="6" t="s">
        <v>12</v>
      </c>
      <c r="C6" s="6">
        <v>0.95</v>
      </c>
      <c r="D6" s="6"/>
      <c r="E6" s="6"/>
      <c r="F6" s="57" t="s">
        <v>11</v>
      </c>
      <c r="G6" s="6">
        <v>0.33</v>
      </c>
      <c r="H6" s="6"/>
      <c r="I6" s="6"/>
      <c r="J6" s="57" t="s">
        <v>11</v>
      </c>
      <c r="K6" s="6">
        <v>0.33</v>
      </c>
      <c r="L6" s="6"/>
      <c r="M6" s="6"/>
      <c r="N6" s="8">
        <f>C6+E6+G6+I6+K6+M6</f>
        <v>1.61</v>
      </c>
    </row>
    <row r="7" spans="1:14" x14ac:dyDescent="0.25">
      <c r="A7" s="58"/>
      <c r="B7" s="6"/>
      <c r="C7" s="6"/>
      <c r="D7" s="6"/>
      <c r="E7" s="6"/>
      <c r="F7" s="57"/>
      <c r="G7" s="6"/>
      <c r="H7" s="6" t="s">
        <v>22</v>
      </c>
      <c r="I7" s="6">
        <v>1</v>
      </c>
      <c r="J7" s="57"/>
      <c r="K7" s="6"/>
      <c r="L7" s="6"/>
      <c r="M7" s="6"/>
      <c r="N7" s="8"/>
    </row>
    <row r="8" spans="1:14" x14ac:dyDescent="0.25">
      <c r="A8" s="59">
        <f>SUM(A3:A6)</f>
        <v>14</v>
      </c>
      <c r="B8" s="5" t="s">
        <v>10</v>
      </c>
      <c r="C8" s="12">
        <f>SUM(C3:C6)</f>
        <v>1.28</v>
      </c>
      <c r="D8" s="60"/>
      <c r="E8" s="60">
        <f>SUM(E3:E6)</f>
        <v>0</v>
      </c>
      <c r="F8" s="51"/>
      <c r="G8" s="45">
        <f>SUM(G3:G6)</f>
        <v>1.28</v>
      </c>
      <c r="H8" s="12"/>
      <c r="I8" s="12">
        <f>SUM(I3:I7)</f>
        <v>1</v>
      </c>
      <c r="J8" s="12"/>
      <c r="K8" s="60">
        <f>SUM(K3:K6)</f>
        <v>0.66</v>
      </c>
      <c r="L8" s="60"/>
      <c r="M8" s="60"/>
      <c r="N8" s="61">
        <f>SUM(N3:N6)</f>
        <v>3.22</v>
      </c>
    </row>
    <row r="9" spans="1:14" x14ac:dyDescent="0.25">
      <c r="A9" s="62"/>
      <c r="B9" s="63"/>
      <c r="C9" s="64"/>
      <c r="D9" s="14"/>
      <c r="E9" s="65"/>
      <c r="F9" s="66"/>
      <c r="G9" s="67"/>
      <c r="H9" s="64"/>
      <c r="I9" s="64"/>
      <c r="J9" s="64"/>
      <c r="K9" s="65"/>
      <c r="L9" s="65"/>
      <c r="M9" s="65"/>
      <c r="N9" s="52"/>
    </row>
    <row r="10" spans="1:14" x14ac:dyDescent="0.25">
      <c r="D10" s="1"/>
      <c r="F10" s="68"/>
      <c r="H10" s="1"/>
    </row>
    <row r="11" spans="1:14" x14ac:dyDescent="0.25">
      <c r="B11" s="14"/>
      <c r="D11" t="s">
        <v>23</v>
      </c>
      <c r="I11" s="6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C16" sqref="C16"/>
    </sheetView>
  </sheetViews>
  <sheetFormatPr baseColWidth="10" defaultRowHeight="15" x14ac:dyDescent="0.25"/>
  <cols>
    <col min="1" max="1" width="8.7109375" customWidth="1"/>
    <col min="5" max="5" width="2.42578125" bestFit="1" customWidth="1"/>
    <col min="7" max="7" width="2.42578125" bestFit="1" customWidth="1"/>
    <col min="9" max="9" width="5.140625" customWidth="1"/>
    <col min="11" max="11" width="7" bestFit="1" customWidth="1"/>
  </cols>
  <sheetData>
    <row r="1" spans="1:14" x14ac:dyDescent="0.25">
      <c r="A1" t="s">
        <v>15</v>
      </c>
      <c r="B1" s="1" t="s">
        <v>0</v>
      </c>
    </row>
    <row r="2" spans="1:14" x14ac:dyDescent="0.25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7" t="s">
        <v>6</v>
      </c>
      <c r="G2" s="26" t="s">
        <v>5</v>
      </c>
      <c r="H2" s="26" t="s">
        <v>7</v>
      </c>
      <c r="I2" s="26" t="s">
        <v>5</v>
      </c>
      <c r="J2" s="26" t="s">
        <v>8</v>
      </c>
      <c r="K2" s="26" t="s">
        <v>5</v>
      </c>
      <c r="L2" s="26" t="s">
        <v>9</v>
      </c>
      <c r="M2" s="26" t="s">
        <v>5</v>
      </c>
      <c r="N2" s="26" t="s">
        <v>10</v>
      </c>
    </row>
    <row r="3" spans="1:14" ht="23.25" x14ac:dyDescent="0.25">
      <c r="A3" s="29"/>
      <c r="B3" s="41"/>
      <c r="C3" s="42"/>
      <c r="D3" s="43"/>
      <c r="E3" s="32"/>
      <c r="F3" s="43"/>
      <c r="G3" s="32"/>
      <c r="H3" s="41" t="s">
        <v>17</v>
      </c>
      <c r="I3" s="32"/>
      <c r="J3" s="43"/>
      <c r="K3" s="32"/>
      <c r="L3" s="43"/>
      <c r="M3" s="32"/>
      <c r="N3" s="30"/>
    </row>
    <row r="4" spans="1:14" ht="45.75" x14ac:dyDescent="0.25">
      <c r="A4" s="12">
        <v>2.33</v>
      </c>
      <c r="B4" s="44"/>
      <c r="C4" s="45"/>
      <c r="D4" s="46"/>
      <c r="E4" s="31"/>
      <c r="F4" s="46"/>
      <c r="G4" s="31"/>
      <c r="H4" s="44" t="s">
        <v>19</v>
      </c>
      <c r="I4" s="31">
        <v>0.54</v>
      </c>
      <c r="J4" s="46"/>
      <c r="K4" s="31"/>
      <c r="L4" s="46"/>
      <c r="M4" s="31"/>
      <c r="N4" s="47">
        <f>C4+E4+G4+I4+K4+M4</f>
        <v>0.54</v>
      </c>
    </row>
    <row r="5" spans="1:14" ht="22.5" x14ac:dyDescent="0.25">
      <c r="A5" s="33"/>
      <c r="B5" s="9"/>
      <c r="C5" s="9"/>
      <c r="D5" s="9"/>
      <c r="E5" s="34"/>
      <c r="F5" s="9"/>
      <c r="G5" s="9"/>
      <c r="H5" s="9"/>
      <c r="I5" s="9"/>
      <c r="J5" s="9" t="s">
        <v>16</v>
      </c>
      <c r="K5" s="9"/>
      <c r="L5" s="9"/>
      <c r="M5" s="9"/>
      <c r="N5" s="11"/>
    </row>
    <row r="6" spans="1:14" x14ac:dyDescent="0.25">
      <c r="A6" s="33">
        <v>4.58</v>
      </c>
      <c r="B6" s="9"/>
      <c r="C6" s="9"/>
      <c r="D6" s="9"/>
      <c r="E6" s="34"/>
      <c r="F6" s="9"/>
      <c r="G6" s="9"/>
      <c r="H6" s="9"/>
      <c r="I6" s="9"/>
      <c r="J6" s="9" t="s">
        <v>12</v>
      </c>
      <c r="K6" s="9">
        <v>1.25</v>
      </c>
      <c r="L6" s="9"/>
      <c r="M6" s="9"/>
      <c r="N6" s="11">
        <f>B6</f>
        <v>0</v>
      </c>
    </row>
    <row r="7" spans="1:14" x14ac:dyDescent="0.25">
      <c r="A7" s="35"/>
      <c r="B7" s="28"/>
      <c r="C7" s="28"/>
      <c r="D7" s="28"/>
      <c r="E7" s="36"/>
      <c r="F7" s="37"/>
      <c r="G7" s="28"/>
      <c r="H7" s="28"/>
      <c r="I7" s="28"/>
      <c r="J7" s="28"/>
      <c r="K7" s="28"/>
      <c r="L7" s="28"/>
      <c r="M7" s="28"/>
      <c r="N7" s="28"/>
    </row>
    <row r="8" spans="1:14" x14ac:dyDescent="0.25">
      <c r="A8" s="38">
        <f>SUM(A3:A7)</f>
        <v>6.91</v>
      </c>
      <c r="B8" s="5" t="s">
        <v>10</v>
      </c>
      <c r="C8" s="38">
        <f>SUM(C3:C7)</f>
        <v>0</v>
      </c>
      <c r="D8" s="38"/>
      <c r="E8" s="38">
        <f>SUM(E3:E7)</f>
        <v>0</v>
      </c>
      <c r="F8" s="39"/>
      <c r="G8" s="38">
        <f>SUM(G3:G7)</f>
        <v>0</v>
      </c>
      <c r="H8" s="5"/>
      <c r="I8" s="38">
        <f>SUM(I3:I7)</f>
        <v>0.54</v>
      </c>
      <c r="J8" s="5"/>
      <c r="K8" s="38">
        <f>SUM(K3:K7)</f>
        <v>1.25</v>
      </c>
      <c r="L8" s="38"/>
      <c r="M8" s="38">
        <f>SUM(M3:M7)</f>
        <v>0</v>
      </c>
      <c r="N8" s="38">
        <f>SUM(N3:N7)</f>
        <v>0.54</v>
      </c>
    </row>
    <row r="10" spans="1:14" x14ac:dyDescent="0.25">
      <c r="F10" s="40"/>
    </row>
    <row r="11" spans="1:14" x14ac:dyDescent="0.25">
      <c r="D11" t="s">
        <v>18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CUBRE A TRINI 02,10,2019</vt:lpstr>
      <vt:lpstr>CUBRE A Mº JOSE GMZ 01,08,19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2021-07-01T10:29:26Z</dcterms:modified>
</cp:coreProperties>
</file>