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ras suyas" sheetId="5" r:id="rId1"/>
    <sheet name="cubre peña 21,10,2019" sheetId="4" r:id="rId2"/>
    <sheet name="CUBRE A M JOSE GOMEZ 02,11,2018" sheetId="3" r:id="rId3"/>
    <sheet name="PLANNING 29,09,2017" sheetId="1" r:id="rId4"/>
    <sheet name="CUBRE A PEÑA 01,10,2018" sheetId="2" r:id="rId5"/>
  </sheets>
  <definedNames>
    <definedName name="_xlnm.Print_Area" localSheetId="3">'PLANNING 29,09,2017'!$A$1:$E$9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5" l="1"/>
  <c r="I7" i="5"/>
  <c r="G7" i="5"/>
  <c r="E7" i="5"/>
  <c r="C7" i="5"/>
  <c r="A7" i="5"/>
  <c r="L4" i="5"/>
  <c r="L7" i="5" s="1"/>
  <c r="L7" i="4"/>
  <c r="I7" i="4"/>
  <c r="E7" i="4"/>
  <c r="L6" i="4" l="1"/>
  <c r="K7" i="4" l="1"/>
  <c r="G7" i="4"/>
  <c r="C7" i="4"/>
  <c r="A7" i="4"/>
  <c r="L4" i="4"/>
  <c r="M6" i="3" l="1"/>
  <c r="K6" i="3"/>
  <c r="I6" i="3"/>
  <c r="G6" i="3"/>
  <c r="E6" i="3"/>
  <c r="C6" i="3"/>
  <c r="A6" i="3"/>
  <c r="N4" i="3"/>
  <c r="N6" i="3" s="1"/>
  <c r="K5" i="2" l="1"/>
  <c r="I5" i="2"/>
  <c r="G5" i="2"/>
  <c r="E5" i="2"/>
  <c r="C5" i="2"/>
  <c r="L5" i="2" s="1"/>
  <c r="A5" i="2"/>
  <c r="L4" i="2"/>
</calcChain>
</file>

<file path=xl/sharedStrings.xml><?xml version="1.0" encoding="utf-8"?>
<sst xmlns="http://schemas.openxmlformats.org/spreadsheetml/2006/main" count="89" uniqueCount="29">
  <si>
    <t>LUNES</t>
  </si>
  <si>
    <t>MARTES</t>
  </si>
  <si>
    <t>MIÉRCOLES</t>
  </si>
  <si>
    <t>JUEVES</t>
  </si>
  <si>
    <t>VIERNES</t>
  </si>
  <si>
    <t>PLANNING MARIA DEL MAR ANDUJAR</t>
  </si>
  <si>
    <t>MADERAS</t>
  </si>
  <si>
    <t>TIEMPO 2,00H ENTRADA : 16,00H</t>
  </si>
  <si>
    <t>GARAJES RETAMAR</t>
  </si>
  <si>
    <t xml:space="preserve">DUPLEX PILOTO RETAMAR HORA DE ENTRADA: 15:00 H. </t>
  </si>
  <si>
    <t>RAMPA, PAPELERAS Y ENTRADA A GARAJES 0:75 H.+ 0:75 H</t>
  </si>
  <si>
    <t>0:75 H.</t>
  </si>
  <si>
    <t>H. CLIENTE</t>
  </si>
  <si>
    <t>H,</t>
  </si>
  <si>
    <t>H.</t>
  </si>
  <si>
    <t>TOTAL</t>
  </si>
  <si>
    <t xml:space="preserve">ESTACION  SERV. ALVAMAR  </t>
  </si>
  <si>
    <t>CUBRE A MªDOLORES PEÑA DEL 1 AL 30 DE OCTUBRE</t>
  </si>
  <si>
    <t>MARIA DEL MAR ANDUJAR GONZALEZ</t>
  </si>
  <si>
    <t xml:space="preserve"> </t>
  </si>
  <si>
    <t>HORAS</t>
  </si>
  <si>
    <t>SÁB</t>
  </si>
  <si>
    <t xml:space="preserve">GRAN BAHIA </t>
  </si>
  <si>
    <t>PORTAL</t>
  </si>
  <si>
    <t xml:space="preserve">COMPLETO </t>
  </si>
  <si>
    <t>CUBRE A MARIA JOSE EL DIA 02,11,2018</t>
  </si>
  <si>
    <t>EDF.21 PORTAL V</t>
  </si>
  <si>
    <t>COMPLETO</t>
  </si>
  <si>
    <t xml:space="preserve">PORTAL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</si>
</sst>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6" fillId="2" borderId="5" xfId="0" applyFont="1" applyFill="1" applyBorder="1"/>
    <xf numFmtId="0" fontId="5" fillId="2" borderId="5" xfId="0" applyFont="1" applyFill="1" applyBorder="1"/>
    <xf numFmtId="0" fontId="6" fillId="2" borderId="5" xfId="0" applyFont="1" applyFill="1" applyBorder="1" applyAlignment="1">
      <alignment wrapText="1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0" fillId="2" borderId="3" xfId="0" applyFont="1" applyFill="1" applyBorder="1"/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0" xfId="0" applyFont="1" applyFill="1" applyBorder="1"/>
    <xf numFmtId="2" fontId="4" fillId="0" borderId="0" xfId="0" applyNumberFormat="1" applyFont="1"/>
    <xf numFmtId="0" fontId="0" fillId="0" borderId="0" xfId="0" applyFont="1"/>
    <xf numFmtId="2" fontId="0" fillId="0" borderId="0" xfId="0" applyNumberFormat="1"/>
    <xf numFmtId="0" fontId="5" fillId="2" borderId="5" xfId="0" applyFont="1" applyFill="1" applyBorder="1" applyAlignment="1">
      <alignment wrapText="1"/>
    </xf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2" borderId="1" xfId="0" applyFont="1" applyFill="1" applyBorder="1"/>
    <xf numFmtId="0" fontId="5" fillId="0" borderId="7" xfId="0" applyFont="1" applyBorder="1"/>
    <xf numFmtId="0" fontId="5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2" fillId="0" borderId="6" xfId="0" applyFont="1" applyBorder="1"/>
    <xf numFmtId="0" fontId="0" fillId="0" borderId="6" xfId="0" applyBorder="1"/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7</xdr:row>
      <xdr:rowOff>123825</xdr:rowOff>
    </xdr:from>
    <xdr:ext cx="1004570" cy="3556"/>
    <xdr:pic>
      <xdr:nvPicPr>
        <xdr:cNvPr id="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6573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7</xdr:row>
      <xdr:rowOff>47625</xdr:rowOff>
    </xdr:from>
    <xdr:ext cx="1347470" cy="1651"/>
    <xdr:pic>
      <xdr:nvPicPr>
        <xdr:cNvPr id="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5811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7</xdr:row>
      <xdr:rowOff>123825</xdr:rowOff>
    </xdr:from>
    <xdr:ext cx="1004570" cy="3556"/>
    <xdr:pic>
      <xdr:nvPicPr>
        <xdr:cNvPr id="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3430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7</xdr:row>
      <xdr:rowOff>47625</xdr:rowOff>
    </xdr:from>
    <xdr:ext cx="1347470" cy="1651"/>
    <xdr:pic>
      <xdr:nvPicPr>
        <xdr:cNvPr id="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2668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5</xdr:row>
      <xdr:rowOff>123825</xdr:rowOff>
    </xdr:from>
    <xdr:ext cx="1004570" cy="3556"/>
    <xdr:pic>
      <xdr:nvPicPr>
        <xdr:cNvPr id="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13430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5</xdr:row>
      <xdr:rowOff>47625</xdr:rowOff>
    </xdr:from>
    <xdr:ext cx="1347470" cy="1651"/>
    <xdr:pic>
      <xdr:nvPicPr>
        <xdr:cNvPr id="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2668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J3" sqref="J3:K4"/>
    </sheetView>
  </sheetViews>
  <sheetFormatPr baseColWidth="10" defaultRowHeight="15" x14ac:dyDescent="0.25"/>
  <cols>
    <col min="1" max="1" width="8.7109375" customWidth="1"/>
    <col min="2" max="2" width="8" customWidth="1"/>
    <col min="3" max="3" width="4.7109375" customWidth="1"/>
    <col min="5" max="5" width="7.5703125" customWidth="1"/>
    <col min="7" max="7" width="6" customWidth="1"/>
    <col min="9" max="9" width="6.28515625" customWidth="1"/>
    <col min="11" max="11" width="7" customWidth="1"/>
    <col min="12" max="12" width="8" customWidth="1"/>
  </cols>
  <sheetData>
    <row r="1" spans="1:12" x14ac:dyDescent="0.25">
      <c r="B1" s="10" t="s">
        <v>18</v>
      </c>
      <c r="F1" s="11"/>
    </row>
    <row r="2" spans="1:12" x14ac:dyDescent="0.25">
      <c r="A2" s="12" t="s">
        <v>12</v>
      </c>
      <c r="B2" s="13" t="s">
        <v>0</v>
      </c>
      <c r="C2" s="12" t="s">
        <v>13</v>
      </c>
      <c r="D2" s="12" t="s">
        <v>1</v>
      </c>
      <c r="E2" s="12" t="s">
        <v>14</v>
      </c>
      <c r="F2" s="14" t="s">
        <v>2</v>
      </c>
      <c r="G2" s="12" t="s">
        <v>14</v>
      </c>
      <c r="H2" s="12" t="s">
        <v>3</v>
      </c>
      <c r="I2" s="12" t="s">
        <v>14</v>
      </c>
      <c r="J2" s="12" t="s">
        <v>4</v>
      </c>
      <c r="K2" s="12" t="s">
        <v>14</v>
      </c>
      <c r="L2" s="12" t="s">
        <v>15</v>
      </c>
    </row>
    <row r="3" spans="1:12" ht="48" x14ac:dyDescent="0.25">
      <c r="A3" s="15"/>
      <c r="B3" s="16" t="s">
        <v>16</v>
      </c>
      <c r="C3" s="16"/>
      <c r="D3" s="16"/>
      <c r="E3" s="16"/>
      <c r="F3" s="16"/>
      <c r="G3" s="16"/>
      <c r="H3" s="16" t="s">
        <v>16</v>
      </c>
      <c r="I3" s="16"/>
      <c r="J3" s="16"/>
      <c r="K3" s="16"/>
      <c r="L3" s="17"/>
    </row>
    <row r="4" spans="1:12" x14ac:dyDescent="0.25">
      <c r="A4" s="47">
        <v>5.98</v>
      </c>
      <c r="B4" s="48"/>
      <c r="C4" s="20">
        <v>0.69</v>
      </c>
      <c r="D4" s="48"/>
      <c r="E4" s="20"/>
      <c r="F4" s="20"/>
      <c r="G4" s="20"/>
      <c r="H4" s="20"/>
      <c r="I4" s="20">
        <v>0.69</v>
      </c>
      <c r="J4" s="20"/>
      <c r="K4" s="20"/>
      <c r="L4" s="23">
        <f>C4+E4+G4+I4+K4</f>
        <v>1.38</v>
      </c>
    </row>
    <row r="5" spans="1:12" x14ac:dyDescent="0.25">
      <c r="A5" s="15"/>
      <c r="B5" s="50"/>
      <c r="C5" s="16"/>
      <c r="D5" s="51"/>
      <c r="E5" s="51"/>
      <c r="F5" s="16"/>
      <c r="G5" s="16"/>
      <c r="H5" s="9"/>
      <c r="I5" s="16"/>
      <c r="J5" s="51"/>
      <c r="K5" s="16"/>
      <c r="L5" s="17"/>
    </row>
    <row r="6" spans="1:12" x14ac:dyDescent="0.25">
      <c r="A6" s="18"/>
      <c r="B6" s="19"/>
      <c r="C6" s="22"/>
      <c r="D6" s="21"/>
      <c r="E6" s="22"/>
      <c r="F6" s="22"/>
      <c r="G6" s="22"/>
      <c r="H6" s="4"/>
      <c r="I6" s="22"/>
      <c r="J6" s="21"/>
      <c r="K6" s="22"/>
      <c r="L6" s="52"/>
    </row>
    <row r="7" spans="1:12" x14ac:dyDescent="0.25">
      <c r="A7" s="24">
        <f>SUM(A3:A4)</f>
        <v>5.98</v>
      </c>
      <c r="B7" s="25" t="s">
        <v>15</v>
      </c>
      <c r="C7" s="26">
        <f>SUM(C3:C4)</f>
        <v>0.69</v>
      </c>
      <c r="D7" s="27"/>
      <c r="E7" s="27">
        <f>SUM(E3:E6)</f>
        <v>0</v>
      </c>
      <c r="F7" s="26"/>
      <c r="G7" s="26">
        <f>SUM(G3:G4)</f>
        <v>0</v>
      </c>
      <c r="H7" s="26"/>
      <c r="I7" s="26">
        <f>SUM(I3:I6)</f>
        <v>0.69</v>
      </c>
      <c r="J7" s="26"/>
      <c r="K7" s="27">
        <f>SUM(K3:K4)</f>
        <v>0</v>
      </c>
      <c r="L7" s="53">
        <f>SUM(L3:L6)</f>
        <v>1.38</v>
      </c>
    </row>
    <row r="8" spans="1:12" x14ac:dyDescent="0.25">
      <c r="B8" s="10"/>
      <c r="F8" s="11"/>
      <c r="J8" s="29"/>
    </row>
    <row r="9" spans="1:12" x14ac:dyDescent="0.25">
      <c r="B9" s="10"/>
      <c r="F9" s="11"/>
      <c r="J9" s="29"/>
      <c r="K9" s="3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sqref="A1:L10"/>
    </sheetView>
  </sheetViews>
  <sheetFormatPr baseColWidth="10" defaultRowHeight="15" x14ac:dyDescent="0.25"/>
  <cols>
    <col min="1" max="1" width="8.85546875" customWidth="1"/>
    <col min="2" max="2" width="13.140625" customWidth="1"/>
    <col min="3" max="3" width="5" customWidth="1"/>
    <col min="4" max="4" width="13.28515625" customWidth="1"/>
    <col min="5" max="5" width="6.28515625" customWidth="1"/>
    <col min="8" max="8" width="13.7109375" customWidth="1"/>
    <col min="9" max="9" width="6.42578125" customWidth="1"/>
  </cols>
  <sheetData>
    <row r="1" spans="1:12" x14ac:dyDescent="0.25">
      <c r="B1" s="10" t="s">
        <v>18</v>
      </c>
      <c r="F1" s="11"/>
    </row>
    <row r="2" spans="1:12" x14ac:dyDescent="0.25">
      <c r="A2" s="12" t="s">
        <v>12</v>
      </c>
      <c r="B2" s="13" t="s">
        <v>0</v>
      </c>
      <c r="C2" s="12" t="s">
        <v>13</v>
      </c>
      <c r="D2" s="12" t="s">
        <v>1</v>
      </c>
      <c r="E2" s="12" t="s">
        <v>14</v>
      </c>
      <c r="F2" s="14" t="s">
        <v>2</v>
      </c>
      <c r="G2" s="12" t="s">
        <v>14</v>
      </c>
      <c r="H2" s="12" t="s">
        <v>3</v>
      </c>
      <c r="I2" s="12" t="s">
        <v>14</v>
      </c>
      <c r="J2" s="12" t="s">
        <v>4</v>
      </c>
      <c r="K2" s="12" t="s">
        <v>14</v>
      </c>
      <c r="L2" s="12" t="s">
        <v>15</v>
      </c>
    </row>
    <row r="3" spans="1:12" ht="30" customHeight="1" x14ac:dyDescent="0.25">
      <c r="A3" s="15"/>
      <c r="B3" s="16" t="s">
        <v>16</v>
      </c>
      <c r="C3" s="16"/>
      <c r="D3" s="16"/>
      <c r="E3" s="16"/>
      <c r="F3" s="16"/>
      <c r="G3" s="16"/>
      <c r="H3" s="16" t="s">
        <v>16</v>
      </c>
      <c r="I3" s="16"/>
      <c r="J3" s="16"/>
      <c r="K3" s="16"/>
      <c r="L3" s="17"/>
    </row>
    <row r="4" spans="1:12" x14ac:dyDescent="0.25">
      <c r="A4" s="47">
        <v>5.98</v>
      </c>
      <c r="B4" s="48"/>
      <c r="C4" s="20">
        <v>0.69</v>
      </c>
      <c r="D4" s="49"/>
      <c r="E4" s="49"/>
      <c r="F4" s="20"/>
      <c r="G4" s="20"/>
      <c r="H4" s="20"/>
      <c r="I4" s="20">
        <v>0.69</v>
      </c>
      <c r="J4" s="20"/>
      <c r="K4" s="49"/>
      <c r="L4" s="23">
        <f>C4+E4+G4+I4+K4</f>
        <v>1.38</v>
      </c>
    </row>
    <row r="5" spans="1:12" ht="15.75" customHeight="1" x14ac:dyDescent="0.25">
      <c r="A5" s="15"/>
      <c r="B5" s="50"/>
      <c r="C5" s="16"/>
      <c r="D5" s="51" t="s">
        <v>26</v>
      </c>
      <c r="E5" s="51"/>
      <c r="F5" s="16"/>
      <c r="G5" s="16"/>
      <c r="H5" s="51" t="s">
        <v>26</v>
      </c>
      <c r="I5" s="16"/>
      <c r="J5" s="51"/>
      <c r="K5" s="16"/>
      <c r="L5" s="17"/>
    </row>
    <row r="6" spans="1:12" x14ac:dyDescent="0.25">
      <c r="A6" s="18">
        <v>5</v>
      </c>
      <c r="B6" s="19"/>
      <c r="C6" s="22"/>
      <c r="D6" s="21" t="s">
        <v>27</v>
      </c>
      <c r="E6" s="22">
        <v>0.9</v>
      </c>
      <c r="F6" s="22"/>
      <c r="G6" s="22"/>
      <c r="H6" s="21" t="s">
        <v>28</v>
      </c>
      <c r="I6" s="22">
        <v>0.25</v>
      </c>
      <c r="J6" s="21"/>
      <c r="K6" s="22"/>
      <c r="L6" s="52">
        <f>C6+E6+G6+I6+K6</f>
        <v>1.1499999999999999</v>
      </c>
    </row>
    <row r="7" spans="1:12" x14ac:dyDescent="0.25">
      <c r="A7" s="24">
        <f>SUM(A3:A4)</f>
        <v>5.98</v>
      </c>
      <c r="B7" s="25" t="s">
        <v>15</v>
      </c>
      <c r="C7" s="26">
        <f>SUM(C3:C4)</f>
        <v>0.69</v>
      </c>
      <c r="D7" s="27"/>
      <c r="E7" s="27">
        <f>SUM(E3:E6)</f>
        <v>0.9</v>
      </c>
      <c r="F7" s="26"/>
      <c r="G7" s="26">
        <f>SUM(G3:G4)</f>
        <v>0</v>
      </c>
      <c r="H7" s="26"/>
      <c r="I7" s="26">
        <f>SUM(I3:I6)</f>
        <v>0.94</v>
      </c>
      <c r="J7" s="26"/>
      <c r="K7" s="27">
        <f>SUM(K3:K4)</f>
        <v>0</v>
      </c>
      <c r="L7" s="53">
        <f>SUM(L3:L6)</f>
        <v>2.5299999999999998</v>
      </c>
    </row>
    <row r="8" spans="1:12" x14ac:dyDescent="0.25">
      <c r="B8" s="10"/>
      <c r="F8" s="11"/>
      <c r="J8" s="29"/>
    </row>
    <row r="9" spans="1:12" x14ac:dyDescent="0.25">
      <c r="B9" s="10"/>
      <c r="F9" s="11"/>
      <c r="J9" s="29"/>
      <c r="K9" s="30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4"/>
    </sheetView>
  </sheetViews>
  <sheetFormatPr baseColWidth="10" defaultRowHeight="15" x14ac:dyDescent="0.25"/>
  <cols>
    <col min="5" max="5" width="6.140625" customWidth="1"/>
    <col min="8" max="8" width="6.28515625" customWidth="1"/>
    <col min="9" max="9" width="5" customWidth="1"/>
    <col min="11" max="11" width="7" customWidth="1"/>
    <col min="12" max="12" width="7.140625" customWidth="1"/>
    <col min="13" max="13" width="6.7109375" customWidth="1"/>
    <col min="14" max="14" width="7.42578125" customWidth="1"/>
  </cols>
  <sheetData>
    <row r="1" spans="1:14" x14ac:dyDescent="0.25">
      <c r="A1" t="s">
        <v>19</v>
      </c>
      <c r="B1" t="s">
        <v>18</v>
      </c>
    </row>
    <row r="2" spans="1:14" x14ac:dyDescent="0.25">
      <c r="A2" s="13" t="s">
        <v>12</v>
      </c>
      <c r="B2" s="13" t="s">
        <v>0</v>
      </c>
      <c r="C2" s="13" t="s">
        <v>20</v>
      </c>
      <c r="D2" s="13" t="s">
        <v>1</v>
      </c>
      <c r="E2" s="13" t="s">
        <v>14</v>
      </c>
      <c r="F2" s="33" t="s">
        <v>2</v>
      </c>
      <c r="G2" s="13" t="s">
        <v>14</v>
      </c>
      <c r="H2" s="13" t="s">
        <v>3</v>
      </c>
      <c r="I2" s="13" t="s">
        <v>14</v>
      </c>
      <c r="J2" s="13" t="s">
        <v>4</v>
      </c>
      <c r="K2" s="13" t="s">
        <v>14</v>
      </c>
      <c r="L2" s="13" t="s">
        <v>21</v>
      </c>
      <c r="M2" s="13" t="s">
        <v>14</v>
      </c>
      <c r="N2" s="13" t="s">
        <v>15</v>
      </c>
    </row>
    <row r="3" spans="1:14" x14ac:dyDescent="0.25">
      <c r="A3" s="34"/>
      <c r="B3" s="37" t="s">
        <v>22</v>
      </c>
      <c r="C3" s="38"/>
      <c r="D3" s="37"/>
      <c r="E3" s="38"/>
      <c r="F3" s="37" t="s">
        <v>22</v>
      </c>
      <c r="G3" s="38"/>
      <c r="H3" s="37"/>
      <c r="I3" s="38"/>
      <c r="J3" s="37" t="s">
        <v>22</v>
      </c>
      <c r="K3" s="38"/>
      <c r="L3" s="37"/>
      <c r="M3" s="38"/>
      <c r="N3" s="38"/>
    </row>
    <row r="4" spans="1:14" x14ac:dyDescent="0.25">
      <c r="A4" s="35">
        <v>9</v>
      </c>
      <c r="B4" s="36" t="s">
        <v>23</v>
      </c>
      <c r="C4" s="39">
        <v>0.33</v>
      </c>
      <c r="D4" s="36"/>
      <c r="E4" s="39"/>
      <c r="F4" s="36" t="s">
        <v>24</v>
      </c>
      <c r="G4" s="39">
        <v>1.41</v>
      </c>
      <c r="H4" s="40"/>
      <c r="I4" s="36"/>
      <c r="J4" s="36" t="s">
        <v>23</v>
      </c>
      <c r="K4" s="39">
        <v>0.33</v>
      </c>
      <c r="L4" s="40"/>
      <c r="M4" s="39"/>
      <c r="N4" s="36">
        <f>C4+E4+G4+I4+K4+M4</f>
        <v>2.0699999999999998</v>
      </c>
    </row>
    <row r="5" spans="1:14" x14ac:dyDescent="0.25">
      <c r="A5" s="41"/>
      <c r="B5" s="38"/>
      <c r="C5" s="38"/>
      <c r="D5" s="38"/>
      <c r="E5" s="42"/>
      <c r="F5" s="43"/>
      <c r="G5" s="38"/>
      <c r="H5" s="38"/>
      <c r="I5" s="38"/>
      <c r="J5" s="38"/>
      <c r="K5" s="38"/>
      <c r="L5" s="38"/>
      <c r="M5" s="38"/>
      <c r="N5" s="38"/>
    </row>
    <row r="6" spans="1:14" x14ac:dyDescent="0.25">
      <c r="A6" s="44">
        <f>SUM(A3:A5)</f>
        <v>9</v>
      </c>
      <c r="B6" s="35" t="s">
        <v>15</v>
      </c>
      <c r="C6" s="44">
        <f>SUM(C3:C5)</f>
        <v>0.33</v>
      </c>
      <c r="D6" s="44"/>
      <c r="E6" s="44">
        <f>SUM(E3:E5)</f>
        <v>0</v>
      </c>
      <c r="F6" s="45"/>
      <c r="G6" s="44">
        <f>SUM(G3:G5)</f>
        <v>1.41</v>
      </c>
      <c r="H6" s="35"/>
      <c r="I6" s="44">
        <f>SUM(I3:I5)</f>
        <v>0</v>
      </c>
      <c r="J6" s="35"/>
      <c r="K6" s="44">
        <f>SUM(K3:K5)</f>
        <v>0.33</v>
      </c>
      <c r="L6" s="44"/>
      <c r="M6" s="44">
        <f>SUM(M3:M5)</f>
        <v>0</v>
      </c>
      <c r="N6" s="44">
        <f>SUM(N3:N5)</f>
        <v>2.0699999999999998</v>
      </c>
    </row>
    <row r="8" spans="1:14" x14ac:dyDescent="0.25">
      <c r="F8" s="46"/>
    </row>
    <row r="10" spans="1:14" x14ac:dyDescent="0.25">
      <c r="F10" t="s">
        <v>25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8" sqref="D8:D9"/>
    </sheetView>
  </sheetViews>
  <sheetFormatPr baseColWidth="10" defaultColWidth="9.140625" defaultRowHeight="15" x14ac:dyDescent="0.25"/>
  <cols>
    <col min="1" max="1" width="12.140625" customWidth="1"/>
    <col min="2" max="2" width="16.5703125" customWidth="1"/>
    <col min="3" max="3" width="14.7109375" customWidth="1"/>
    <col min="4" max="4" width="46" customWidth="1"/>
    <col min="5" max="5" width="14.28515625" customWidth="1"/>
  </cols>
  <sheetData>
    <row r="1" spans="1:5" x14ac:dyDescent="0.25">
      <c r="A1" t="s">
        <v>5</v>
      </c>
    </row>
    <row r="3" spans="1:5" ht="15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x14ac:dyDescent="0.25">
      <c r="A4" s="2"/>
      <c r="B4" s="2"/>
      <c r="C4" s="2"/>
      <c r="D4" s="2"/>
      <c r="E4" s="2" t="s">
        <v>6</v>
      </c>
    </row>
    <row r="5" spans="1:5" ht="22.5" x14ac:dyDescent="0.25">
      <c r="A5" s="4"/>
      <c r="B5" s="4"/>
      <c r="C5" s="4"/>
      <c r="D5" s="4"/>
      <c r="E5" s="5" t="s">
        <v>7</v>
      </c>
    </row>
    <row r="6" spans="1:5" x14ac:dyDescent="0.25">
      <c r="A6" s="2"/>
      <c r="B6" s="2"/>
      <c r="C6" s="2"/>
      <c r="D6" s="2" t="s">
        <v>9</v>
      </c>
      <c r="E6" s="6"/>
    </row>
    <row r="7" spans="1:5" x14ac:dyDescent="0.25">
      <c r="A7" s="4"/>
      <c r="B7" s="4"/>
      <c r="C7" s="4"/>
      <c r="D7" s="4" t="s">
        <v>11</v>
      </c>
      <c r="E7" s="7"/>
    </row>
    <row r="8" spans="1:5" x14ac:dyDescent="0.25">
      <c r="A8" s="9"/>
      <c r="B8" s="9"/>
      <c r="C8" s="9"/>
      <c r="D8" s="9" t="s">
        <v>8</v>
      </c>
      <c r="E8" s="8"/>
    </row>
    <row r="9" spans="1:5" x14ac:dyDescent="0.25">
      <c r="A9" s="4"/>
      <c r="B9" s="4"/>
      <c r="C9" s="4"/>
      <c r="D9" s="4" t="s">
        <v>10</v>
      </c>
      <c r="E9" s="7"/>
    </row>
    <row r="10" spans="1:5" x14ac:dyDescent="0.25">
      <c r="A10" s="3"/>
      <c r="B10" s="3"/>
      <c r="C10" s="3"/>
      <c r="D10" s="3"/>
      <c r="E10" s="3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sqref="A1:L7"/>
    </sheetView>
  </sheetViews>
  <sheetFormatPr baseColWidth="10" defaultRowHeight="15" x14ac:dyDescent="0.25"/>
  <sheetData>
    <row r="1" spans="1:12" x14ac:dyDescent="0.25">
      <c r="B1" s="10" t="s">
        <v>18</v>
      </c>
      <c r="F1" s="11"/>
    </row>
    <row r="2" spans="1:12" x14ac:dyDescent="0.25">
      <c r="A2" s="12" t="s">
        <v>12</v>
      </c>
      <c r="B2" s="13" t="s">
        <v>0</v>
      </c>
      <c r="C2" s="12" t="s">
        <v>13</v>
      </c>
      <c r="D2" s="12" t="s">
        <v>1</v>
      </c>
      <c r="E2" s="12" t="s">
        <v>14</v>
      </c>
      <c r="F2" s="14" t="s">
        <v>2</v>
      </c>
      <c r="G2" s="12" t="s">
        <v>14</v>
      </c>
      <c r="H2" s="12" t="s">
        <v>3</v>
      </c>
      <c r="I2" s="12" t="s">
        <v>14</v>
      </c>
      <c r="J2" s="12" t="s">
        <v>4</v>
      </c>
      <c r="K2" s="12" t="s">
        <v>14</v>
      </c>
      <c r="L2" s="12" t="s">
        <v>15</v>
      </c>
    </row>
    <row r="3" spans="1:12" ht="36" x14ac:dyDescent="0.25">
      <c r="A3" s="15"/>
      <c r="B3" s="16" t="s">
        <v>16</v>
      </c>
      <c r="C3" s="16"/>
      <c r="D3" s="16"/>
      <c r="E3" s="16"/>
      <c r="F3" s="16"/>
      <c r="G3" s="16"/>
      <c r="H3" s="16" t="s">
        <v>16</v>
      </c>
      <c r="I3" s="16"/>
      <c r="J3" s="16"/>
      <c r="K3" s="16"/>
      <c r="L3" s="17"/>
    </row>
    <row r="4" spans="1:12" x14ac:dyDescent="0.25">
      <c r="A4" s="18">
        <v>5.98</v>
      </c>
      <c r="B4" s="19"/>
      <c r="C4" s="20">
        <v>0.69</v>
      </c>
      <c r="D4" s="21"/>
      <c r="E4" s="21"/>
      <c r="F4" s="22"/>
      <c r="G4" s="22"/>
      <c r="H4" s="22"/>
      <c r="I4" s="22">
        <v>0.69</v>
      </c>
      <c r="J4" s="22"/>
      <c r="K4" s="21"/>
      <c r="L4" s="23">
        <f>C4+E4+G4+I4+K4</f>
        <v>1.38</v>
      </c>
    </row>
    <row r="5" spans="1:12" x14ac:dyDescent="0.25">
      <c r="A5" s="24">
        <f>SUM(A3:A4)</f>
        <v>5.98</v>
      </c>
      <c r="B5" s="25" t="s">
        <v>15</v>
      </c>
      <c r="C5" s="26">
        <f>SUM(C3:C4)</f>
        <v>0.69</v>
      </c>
      <c r="D5" s="27"/>
      <c r="E5" s="27">
        <f>SUM(E3:E4)</f>
        <v>0</v>
      </c>
      <c r="F5" s="26"/>
      <c r="G5" s="26">
        <f>SUM(G3:G4)</f>
        <v>0</v>
      </c>
      <c r="H5" s="26"/>
      <c r="I5" s="26">
        <f>SUM(I3:I4)</f>
        <v>0.69</v>
      </c>
      <c r="J5" s="26"/>
      <c r="K5" s="27">
        <f>SUM(K3:K4)</f>
        <v>0</v>
      </c>
      <c r="L5" s="28">
        <f>SUM(C5:K5)</f>
        <v>1.38</v>
      </c>
    </row>
    <row r="6" spans="1:12" x14ac:dyDescent="0.25">
      <c r="B6" s="10"/>
      <c r="F6" s="11"/>
      <c r="J6" s="29"/>
    </row>
    <row r="7" spans="1:12" x14ac:dyDescent="0.25">
      <c r="B7" s="10"/>
      <c r="F7" s="11"/>
      <c r="J7" s="29"/>
      <c r="K7" s="30"/>
    </row>
    <row r="8" spans="1:12" x14ac:dyDescent="0.25">
      <c r="B8" s="31"/>
      <c r="D8" t="s">
        <v>17</v>
      </c>
      <c r="F8" s="11"/>
      <c r="I8" s="32"/>
    </row>
    <row r="9" spans="1:12" x14ac:dyDescent="0.25">
      <c r="B9" s="31"/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horas suyas</vt:lpstr>
      <vt:lpstr>cubre peña 21,10,2019</vt:lpstr>
      <vt:lpstr>CUBRE A M JOSE GOMEZ 02,11,2018</vt:lpstr>
      <vt:lpstr>PLANNING 29,09,2017</vt:lpstr>
      <vt:lpstr>CUBRE A PEÑA 01,10,2018</vt:lpstr>
      <vt:lpstr>'PLANNING 29,09,2017'!Área_de_impresión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2022-01-17T07:43:50Z</dcterms:modified>
</cp:coreProperties>
</file>