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151\GesDoc\"/>
    </mc:Choice>
  </mc:AlternateContent>
  <bookViews>
    <workbookView xWindow="0" yWindow="0" windowWidth="23040" windowHeight="6600"/>
  </bookViews>
  <sheets>
    <sheet name="Hoja1" sheetId="1" r:id="rId1"/>
  </sheets>
  <definedNames>
    <definedName name="_xlnm.Print_Area" localSheetId="0">Hoja1!$A$1:$N$11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D11" i="1" l="1"/>
  <c r="M9" i="1"/>
  <c r="K9" i="1"/>
  <c r="G9" i="1"/>
  <c r="E9" i="1"/>
  <c r="C9" i="1"/>
  <c r="A9" i="1"/>
  <c r="N4" i="1"/>
  <c r="N9" i="1" s="1"/>
  <c r="I11" i="1" l="1"/>
  <c r="L10" i="1"/>
</calcChain>
</file>

<file path=xl/sharedStrings.xml><?xml version="1.0" encoding="utf-8"?>
<sst xmlns="http://schemas.openxmlformats.org/spreadsheetml/2006/main" count="28" uniqueCount="17">
  <si>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</si>
  <si>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</si>
  <si>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</si>
  <si>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</si>
  <si>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</si>
  <si>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</si>
  <si>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</si>
  <si>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</si>
  <si>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</si>
  <si>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</si>
  <si>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EXTINTORES ROBLES</t>
  </si>
  <si>
    <t xml:space="preserve">Planning de trabajo entregado a la Trabajadora el </t>
  </si>
  <si>
    <t>TOTAL MES: (HORAS SEMANALES X4,33 SEMANAS</t>
  </si>
  <si>
    <t xml:space="preserve">Recibe la Trabajadora </t>
  </si>
  <si>
    <t>VOLKSWAGEN</t>
  </si>
  <si>
    <t>FLEXICAR</t>
  </si>
  <si>
    <t>ALENA KUZMIANKOVA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</si>
</sst>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3" borderId="4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4" fontId="1" fillId="0" borderId="0" xfId="0" applyNumberFormat="1" applyFont="1"/>
    <xf numFmtId="0" fontId="1" fillId="0" borderId="0" xfId="0" applyFont="1" applyFill="1" applyBorder="1"/>
    <xf numFmtId="0" fontId="5" fillId="0" borderId="0" xfId="0" applyFont="1"/>
    <xf numFmtId="2" fontId="1" fillId="0" borderId="0" xfId="0" applyNumberFormat="1" applyFont="1"/>
    <xf numFmtId="2" fontId="5" fillId="0" borderId="0" xfId="0" applyNumberFormat="1" applyFont="1"/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0" fillId="3" borderId="0" xfId="0" applyFill="1"/>
    <xf numFmtId="0" fontId="1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/>
    <xf numFmtId="0" fontId="2" fillId="3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6699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28576</xdr:rowOff>
    </xdr:from>
    <xdr:to>
      <xdr:col>1</xdr:col>
      <xdr:colOff>0</xdr:colOff>
      <xdr:row>10</xdr:row>
      <xdr:rowOff>142876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781176"/>
          <a:ext cx="476250" cy="3048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433578</xdr:colOff>
      <xdr:row>9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11155680"/>
          <a:ext cx="125653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9</xdr:row>
      <xdr:rowOff>28576</xdr:rowOff>
    </xdr:from>
    <xdr:to>
      <xdr:col>1</xdr:col>
      <xdr:colOff>0</xdr:colOff>
      <xdr:row>10</xdr:row>
      <xdr:rowOff>142876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781176"/>
          <a:ext cx="476250" cy="304800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433578</xdr:colOff>
      <xdr:row>9</xdr:row>
      <xdr:rowOff>39624</xdr:rowOff>
    </xdr:to>
    <xdr:pic>
      <xdr:nvPicPr>
        <xdr:cNvPr id="1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" y="11155680"/>
          <a:ext cx="125653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57150</xdr:colOff>
      <xdr:row>4</xdr:row>
      <xdr:rowOff>0</xdr:rowOff>
    </xdr:from>
    <xdr:ext cx="1287018" cy="1524"/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4</xdr:row>
      <xdr:rowOff>0</xdr:rowOff>
    </xdr:from>
    <xdr:ext cx="1287018" cy="1524"/>
    <xdr:pic>
      <xdr:nvPicPr>
        <xdr:cNvPr id="17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4</xdr:row>
      <xdr:rowOff>0</xdr:rowOff>
    </xdr:from>
    <xdr:ext cx="1287018" cy="1524"/>
    <xdr:pic>
      <xdr:nvPicPr>
        <xdr:cNvPr id="1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57150</xdr:colOff>
      <xdr:row>4</xdr:row>
      <xdr:rowOff>0</xdr:rowOff>
    </xdr:from>
    <xdr:ext cx="1287018" cy="1524"/>
    <xdr:pic>
      <xdr:nvPicPr>
        <xdr:cNvPr id="1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57150</xdr:colOff>
      <xdr:row>4</xdr:row>
      <xdr:rowOff>0</xdr:rowOff>
    </xdr:from>
    <xdr:ext cx="1287018" cy="1524"/>
    <xdr:pic>
      <xdr:nvPicPr>
        <xdr:cNvPr id="2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57150</xdr:colOff>
      <xdr:row>4</xdr:row>
      <xdr:rowOff>0</xdr:rowOff>
    </xdr:from>
    <xdr:ext cx="1287018" cy="1524"/>
    <xdr:pic>
      <xdr:nvPicPr>
        <xdr:cNvPr id="21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57150</xdr:colOff>
      <xdr:row>4</xdr:row>
      <xdr:rowOff>0</xdr:rowOff>
    </xdr:from>
    <xdr:ext cx="1287018" cy="1524"/>
    <xdr:pic>
      <xdr:nvPicPr>
        <xdr:cNvPr id="2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57150</xdr:colOff>
      <xdr:row>4</xdr:row>
      <xdr:rowOff>0</xdr:rowOff>
    </xdr:from>
    <xdr:ext cx="1287018" cy="1524"/>
    <xdr:pic>
      <xdr:nvPicPr>
        <xdr:cNvPr id="23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381000"/>
          <a:ext cx="128701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B1" sqref="B1:C1"/>
    </sheetView>
  </sheetViews>
  <sheetFormatPr baseColWidth="10" defaultRowHeight="15" x14ac:dyDescent="0.25"/>
  <cols>
    <col min="1" max="1" width="7.7109375" customWidth="1"/>
    <col min="3" max="3" width="7.28515625" customWidth="1"/>
    <col min="5" max="5" width="8.140625" customWidth="1"/>
    <col min="7" max="7" width="8.42578125" customWidth="1"/>
    <col min="9" max="9" width="7.28515625" customWidth="1"/>
    <col min="11" max="11" width="6.28515625" customWidth="1"/>
    <col min="12" max="12" width="5.7109375" customWidth="1"/>
    <col min="13" max="13" width="7.42578125" customWidth="1"/>
    <col min="14" max="14" width="7.28515625" customWidth="1"/>
  </cols>
  <sheetData>
    <row r="1" spans="1:14" x14ac:dyDescent="0.25">
      <c r="A1" s="1"/>
      <c r="B1" s="1" t="s">
        <v>16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s="20" customFormat="1" ht="18" x14ac:dyDescent="0.25">
      <c r="A3" s="7"/>
      <c r="B3" s="18" t="s">
        <v>10</v>
      </c>
      <c r="C3" s="19"/>
      <c r="D3" s="18"/>
      <c r="E3" s="19"/>
      <c r="F3" s="18"/>
      <c r="G3" s="19"/>
      <c r="H3" s="18" t="s">
        <v>10</v>
      </c>
      <c r="I3" s="19"/>
      <c r="J3" s="18"/>
      <c r="K3" s="19"/>
      <c r="L3" s="6"/>
      <c r="M3" s="6"/>
      <c r="N3" s="19"/>
    </row>
    <row r="4" spans="1:14" s="20" customFormat="1" x14ac:dyDescent="0.25">
      <c r="A4" s="21">
        <v>11.52</v>
      </c>
      <c r="B4" s="22"/>
      <c r="C4" s="5">
        <v>1.33</v>
      </c>
      <c r="D4" s="22"/>
      <c r="E4" s="5"/>
      <c r="F4" s="22"/>
      <c r="G4" s="5"/>
      <c r="H4" s="22"/>
      <c r="I4" s="5">
        <v>1.33</v>
      </c>
      <c r="J4" s="22"/>
      <c r="K4" s="32"/>
      <c r="L4" s="22"/>
      <c r="M4" s="22"/>
      <c r="N4" s="5">
        <f>C4+E4+G4+I4+K4+M4</f>
        <v>2.66</v>
      </c>
    </row>
    <row r="5" spans="1:14" x14ac:dyDescent="0.25">
      <c r="A5" s="23"/>
      <c r="B5" s="24" t="s">
        <v>14</v>
      </c>
      <c r="C5" s="29"/>
      <c r="D5" s="24" t="s">
        <v>14</v>
      </c>
      <c r="E5" s="29"/>
      <c r="F5" s="24" t="s">
        <v>14</v>
      </c>
      <c r="G5" s="29"/>
      <c r="H5" s="24" t="s">
        <v>14</v>
      </c>
      <c r="I5" s="29"/>
      <c r="J5" s="24" t="s">
        <v>14</v>
      </c>
      <c r="K5" s="29"/>
      <c r="L5" s="24"/>
      <c r="M5" s="23"/>
      <c r="N5" s="23"/>
    </row>
    <row r="6" spans="1:14" x14ac:dyDescent="0.25">
      <c r="A6" s="25">
        <v>129.9</v>
      </c>
      <c r="B6" s="26"/>
      <c r="C6" s="30">
        <v>6</v>
      </c>
      <c r="D6" s="26"/>
      <c r="E6" s="30">
        <v>6</v>
      </c>
      <c r="F6" s="26"/>
      <c r="G6" s="30">
        <v>6</v>
      </c>
      <c r="H6" s="26"/>
      <c r="I6" s="30">
        <v>6</v>
      </c>
      <c r="J6" s="26"/>
      <c r="K6" s="30">
        <v>6</v>
      </c>
      <c r="L6" s="26"/>
      <c r="M6" s="25"/>
      <c r="N6" s="27">
        <f>C6+E6+G6+I6+K6</f>
        <v>30</v>
      </c>
    </row>
    <row r="7" spans="1:14" x14ac:dyDescent="0.25">
      <c r="A7" s="23"/>
      <c r="B7" s="24"/>
      <c r="C7" s="29"/>
      <c r="D7" s="24" t="s">
        <v>15</v>
      </c>
      <c r="E7" s="29"/>
      <c r="F7" s="24"/>
      <c r="G7" s="29"/>
      <c r="H7" s="24" t="s">
        <v>15</v>
      </c>
      <c r="I7" s="29"/>
      <c r="J7" s="24"/>
      <c r="K7" s="29"/>
      <c r="L7" s="24"/>
      <c r="M7" s="23"/>
      <c r="N7" s="28"/>
    </row>
    <row r="8" spans="1:14" x14ac:dyDescent="0.25">
      <c r="A8" s="25">
        <v>13</v>
      </c>
      <c r="B8" s="26"/>
      <c r="C8" s="30"/>
      <c r="D8" s="26"/>
      <c r="E8" s="30">
        <v>1.5</v>
      </c>
      <c r="F8" s="26"/>
      <c r="G8" s="30"/>
      <c r="H8" s="26"/>
      <c r="I8" s="30">
        <v>1.5</v>
      </c>
      <c r="J8" s="26"/>
      <c r="K8" s="30"/>
      <c r="L8" s="26"/>
      <c r="M8" s="25"/>
      <c r="N8" s="27">
        <v>3</v>
      </c>
    </row>
    <row r="9" spans="1:14" x14ac:dyDescent="0.25">
      <c r="A9" s="8">
        <f>SUM(A3:A8)</f>
        <v>154.42000000000002</v>
      </c>
      <c r="B9" s="9" t="s">
        <v>9</v>
      </c>
      <c r="C9" s="31">
        <f>SUM(C3:C8)</f>
        <v>7.33</v>
      </c>
      <c r="D9" s="11"/>
      <c r="E9" s="31">
        <f>SUM(E3:E8)</f>
        <v>7.5</v>
      </c>
      <c r="F9" s="12"/>
      <c r="G9" s="31">
        <f>SUM(G3:G8)</f>
        <v>6</v>
      </c>
      <c r="H9" s="9"/>
      <c r="I9" s="31">
        <v>5.31</v>
      </c>
      <c r="J9" s="9"/>
      <c r="K9" s="31">
        <f>SUM(K3:K8)</f>
        <v>6</v>
      </c>
      <c r="L9" s="11"/>
      <c r="M9" s="11" t="e">
        <f>SUM(#REF!)</f>
        <v>#REF!</v>
      </c>
      <c r="N9" s="10">
        <f>SUM(N3:N8)</f>
        <v>35.659999999999997</v>
      </c>
    </row>
    <row r="10" spans="1:14" x14ac:dyDescent="0.25">
      <c r="A10" s="1"/>
      <c r="B10" s="1" t="s">
        <v>11</v>
      </c>
      <c r="C10" s="1"/>
      <c r="D10" s="1"/>
      <c r="E10" s="1"/>
      <c r="F10" s="13">
        <v>45078</v>
      </c>
      <c r="G10" s="1"/>
      <c r="H10" s="1" t="s">
        <v>12</v>
      </c>
      <c r="I10" s="1"/>
      <c r="J10" s="14"/>
      <c r="K10" s="1"/>
      <c r="L10" s="15">
        <f>N9*4.33</f>
        <v>154.40779999999998</v>
      </c>
      <c r="M10" s="1"/>
      <c r="N10" s="1"/>
    </row>
    <row r="11" spans="1:14" x14ac:dyDescent="0.25">
      <c r="A11" s="1"/>
      <c r="B11" s="1" t="s">
        <v>13</v>
      </c>
      <c r="C11" s="1"/>
      <c r="D11" s="1" t="str">
        <f>B1</f>
        <v>ALENA KUZMIANKOVA</v>
      </c>
      <c r="F11" s="2"/>
      <c r="G11" s="1"/>
      <c r="I11" s="16">
        <f>N9</f>
        <v>35.659999999999997</v>
      </c>
      <c r="J11" s="17"/>
      <c r="L11" s="17"/>
      <c r="M11" s="17"/>
      <c r="N11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Segovia</dc:creator>
  <cp:lastModifiedBy>Carmen Segovia</cp:lastModifiedBy>
  <cp:lastPrinted>2023-06-01T10:33:43Z</cp:lastPrinted>
  <dcterms:created xsi:type="dcterms:W3CDTF">2023-05-26T11:58:43Z</dcterms:created>
  <dcterms:modified xsi:type="dcterms:W3CDTF">2023-06-07T11:32:02Z</dcterms:modified>
</cp:coreProperties>
</file>