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men.segovia000\AppData\Local\Temp\91\GesDoc\"/>
    </mc:Choice>
  </mc:AlternateContent>
  <bookViews>
    <workbookView xWindow="0" yWindow="0" windowWidth="12930" windowHeight="5655" activeTab="1"/>
  </bookViews>
  <sheets>
    <sheet name="SU PLANNING 07,12,2022" sheetId="9" r:id="rId1"/>
    <sheet name="SU PLANNING 2,12,22 " sheetId="8" r:id="rId2"/>
  </sheets>
  <definedNames>
    <definedName name="_xlnm.Print_Area" localSheetId="0">'SU PLANNING 07,12,2022'!$A$1:$N$9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9" l="1"/>
  <c r="M5" i="9"/>
  <c r="K5" i="9"/>
  <c r="G5" i="9"/>
  <c r="E5" i="9"/>
  <c r="C5" i="9"/>
  <c r="A5" i="9"/>
  <c r="N4" i="9"/>
  <c r="N5" i="9" s="1"/>
  <c r="I8" i="9" l="1"/>
  <c r="K7" i="9"/>
  <c r="D11" i="8"/>
  <c r="M7" i="8"/>
  <c r="K7" i="8"/>
  <c r="G7" i="8"/>
  <c r="E7" i="8"/>
  <c r="C7" i="8"/>
  <c r="A7" i="8"/>
  <c r="N6" i="8"/>
  <c r="N4" i="8"/>
  <c r="N7" i="8" s="1"/>
  <c r="I10" i="8" l="1"/>
  <c r="K9" i="8"/>
</calcChain>
</file>

<file path=xl/sharedStrings.xml><?xml version="1.0" encoding="utf-8"?>
<sst xmlns="http://schemas.openxmlformats.org/spreadsheetml/2006/main" count="51" uniqueCount="19">
  <si>
    <t>H. CLIENTE</t>
  </si>
  <si>
    <t>LUNES</t>
  </si>
  <si>
    <t>HORAS</t>
  </si>
  <si>
    <t>MARTES</t>
  </si>
  <si>
    <t>H.</t>
  </si>
  <si>
    <t>MIÉRCOLES</t>
  </si>
  <si>
    <t>JUEVES</t>
  </si>
  <si>
    <t>VIERNES</t>
  </si>
  <si>
    <t>TOTAL</t>
  </si>
  <si>
    <t xml:space="preserve">Planning de trabajo entregado a la Trabajadora el </t>
  </si>
  <si>
    <t xml:space="preserve">Recibe la Trabajadora </t>
  </si>
  <si>
    <t>TOTAL MES: (HORAS SEMANALES X4,33 SEMANAS</t>
  </si>
  <si>
    <t>SÁB</t>
  </si>
  <si>
    <t xml:space="preserve">ALBORANI AGRICOLA S L </t>
  </si>
  <si>
    <t>12:30 a 14:30</t>
  </si>
  <si>
    <t>VIAGRO(SAN ISIDRO)</t>
  </si>
  <si>
    <t>15,00H A 17,00H</t>
  </si>
  <si>
    <t xml:space="preserve">Firma : </t>
  </si>
  <si>
    <t xml:space="preserve">GLORIA SANCHEZ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</si>
</sst>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2" xfId="0" applyFont="1" applyBorder="1" applyAlignment="1">
      <alignment horizontal="center"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0" borderId="3" xfId="0" applyFont="1" applyBorder="1"/>
    <xf numFmtId="0" fontId="2" fillId="0" borderId="3" xfId="0" applyFont="1" applyBorder="1" applyAlignment="1">
      <alignment horizontal="center"/>
    </xf>
    <xf numFmtId="0" fontId="1" fillId="0" borderId="3" xfId="0" applyFont="1" applyBorder="1" applyAlignment="1">
      <alignment wrapText="1"/>
    </xf>
    <xf numFmtId="0" fontId="1" fillId="0" borderId="0" xfId="0" applyFont="1" applyFill="1" applyBorder="1"/>
    <xf numFmtId="2" fontId="3" fillId="0" borderId="0" xfId="0" applyNumberFormat="1" applyFont="1"/>
    <xf numFmtId="14" fontId="1" fillId="0" borderId="0" xfId="0" applyNumberFormat="1" applyFont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5</xdr:row>
      <xdr:rowOff>28575</xdr:rowOff>
    </xdr:from>
    <xdr:to>
      <xdr:col>1</xdr:col>
      <xdr:colOff>1361</xdr:colOff>
      <xdr:row>7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GrpSpPr>
          <a:grpSpLocks/>
        </xdr:cNvGrpSpPr>
      </xdr:nvGrpSpPr>
      <xdr:grpSpPr bwMode="auto">
        <a:xfrm>
          <a:off x="38100" y="1209675"/>
          <a:ext cx="496661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CB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CC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CD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E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F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5</xdr:row>
      <xdr:rowOff>38100</xdr:rowOff>
    </xdr:from>
    <xdr:ext cx="1302507" cy="1524"/>
    <xdr:pic>
      <xdr:nvPicPr>
        <xdr:cNvPr id="8" name="207 Imagen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71450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47624</xdr:colOff>
      <xdr:row>5</xdr:row>
      <xdr:rowOff>104774</xdr:rowOff>
    </xdr:from>
    <xdr:ext cx="1078479" cy="259443"/>
    <xdr:pic>
      <xdr:nvPicPr>
        <xdr:cNvPr id="9" name="259 Imagen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4" y="1781174"/>
          <a:ext cx="1078479" cy="2594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28575</xdr:rowOff>
    </xdr:from>
    <xdr:to>
      <xdr:col>1</xdr:col>
      <xdr:colOff>1361</xdr:colOff>
      <xdr:row>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GrpSpPr>
          <a:grpSpLocks/>
        </xdr:cNvGrpSpPr>
      </xdr:nvGrpSpPr>
      <xdr:grpSpPr bwMode="auto">
        <a:xfrm>
          <a:off x="38100" y="1704975"/>
          <a:ext cx="725261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CB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CC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CD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E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F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7</xdr:row>
      <xdr:rowOff>38100</xdr:rowOff>
    </xdr:from>
    <xdr:ext cx="1302507" cy="1524"/>
    <xdr:pic>
      <xdr:nvPicPr>
        <xdr:cNvPr id="8" name="207 Imagen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71450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47624</xdr:colOff>
      <xdr:row>7</xdr:row>
      <xdr:rowOff>104774</xdr:rowOff>
    </xdr:from>
    <xdr:ext cx="1078479" cy="259443"/>
    <xdr:pic>
      <xdr:nvPicPr>
        <xdr:cNvPr id="9" name="259 Imagen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9" y="1781174"/>
          <a:ext cx="1078479" cy="2594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sqref="A1:N9"/>
    </sheetView>
  </sheetViews>
  <sheetFormatPr baseColWidth="10" defaultRowHeight="15" x14ac:dyDescent="0.25"/>
  <cols>
    <col min="1" max="1" width="8" customWidth="1"/>
    <col min="3" max="3" width="6.42578125" customWidth="1"/>
    <col min="5" max="5" width="7.42578125" customWidth="1"/>
    <col min="7" max="7" width="6.28515625" customWidth="1"/>
    <col min="9" max="9" width="6.28515625" customWidth="1"/>
    <col min="11" max="11" width="8" customWidth="1"/>
    <col min="12" max="12" width="5.5703125" customWidth="1"/>
    <col min="13" max="13" width="6.28515625" customWidth="1"/>
    <col min="14" max="14" width="7.5703125" customWidth="1"/>
  </cols>
  <sheetData>
    <row r="1" spans="1:14" x14ac:dyDescent="0.25">
      <c r="A1" s="5"/>
      <c r="B1" s="5" t="s">
        <v>18</v>
      </c>
      <c r="C1" s="5"/>
      <c r="D1" s="5"/>
      <c r="E1" s="5"/>
      <c r="F1" s="6"/>
      <c r="G1" s="5"/>
      <c r="H1" s="5"/>
      <c r="I1" s="5"/>
      <c r="J1" s="5"/>
      <c r="K1" s="5"/>
      <c r="L1" s="5"/>
      <c r="M1" s="5"/>
      <c r="N1" s="5"/>
    </row>
    <row r="2" spans="1:14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  <c r="G2" s="2" t="s">
        <v>4</v>
      </c>
      <c r="H2" s="2" t="s">
        <v>6</v>
      </c>
      <c r="I2" s="2" t="s">
        <v>4</v>
      </c>
      <c r="J2" s="2" t="s">
        <v>7</v>
      </c>
      <c r="K2" s="2" t="s">
        <v>4</v>
      </c>
      <c r="L2" s="2" t="s">
        <v>12</v>
      </c>
      <c r="M2" s="2" t="s">
        <v>4</v>
      </c>
      <c r="N2" s="2" t="s">
        <v>8</v>
      </c>
    </row>
    <row r="3" spans="1:14" ht="24" x14ac:dyDescent="0.25">
      <c r="A3" s="7"/>
      <c r="B3" s="1"/>
      <c r="C3" s="7"/>
      <c r="D3" s="13" t="s">
        <v>15</v>
      </c>
      <c r="E3" s="14"/>
      <c r="F3" s="1"/>
      <c r="G3" s="7"/>
      <c r="H3" s="7"/>
      <c r="I3" s="7"/>
      <c r="J3" s="13" t="s">
        <v>15</v>
      </c>
      <c r="K3" s="7"/>
      <c r="L3" s="7"/>
      <c r="M3" s="7"/>
      <c r="N3" s="7"/>
    </row>
    <row r="4" spans="1:14" ht="24" x14ac:dyDescent="0.25">
      <c r="A4" s="10">
        <v>17.32</v>
      </c>
      <c r="B4" s="4"/>
      <c r="C4" s="10"/>
      <c r="D4" s="11" t="s">
        <v>16</v>
      </c>
      <c r="E4" s="12">
        <v>2</v>
      </c>
      <c r="F4" s="4"/>
      <c r="G4" s="10"/>
      <c r="H4" s="10"/>
      <c r="I4" s="10"/>
      <c r="J4" s="11" t="s">
        <v>16</v>
      </c>
      <c r="K4" s="10">
        <v>2</v>
      </c>
      <c r="L4" s="10"/>
      <c r="M4" s="10"/>
      <c r="N4" s="10">
        <f>M4+K4+I4+G4+E4+C4</f>
        <v>4</v>
      </c>
    </row>
    <row r="5" spans="1:14" x14ac:dyDescent="0.25">
      <c r="A5" s="15">
        <f>SUM(A3:A4)</f>
        <v>17.32</v>
      </c>
      <c r="B5" s="16" t="s">
        <v>8</v>
      </c>
      <c r="C5" s="10">
        <f>SUM(C3:C4)</f>
        <v>0</v>
      </c>
      <c r="D5" s="17"/>
      <c r="E5" s="10">
        <f>SUM(E3:E4)</f>
        <v>2</v>
      </c>
      <c r="F5" s="18"/>
      <c r="G5" s="10">
        <f>SUM(G3:G4)</f>
        <v>0</v>
      </c>
      <c r="H5" s="16"/>
      <c r="I5" s="10"/>
      <c r="J5" s="16"/>
      <c r="K5" s="10">
        <f>SUM(K3:K4)</f>
        <v>2</v>
      </c>
      <c r="L5" s="17"/>
      <c r="M5" s="10">
        <f>SUM(M3:M4)</f>
        <v>0</v>
      </c>
      <c r="N5" s="10">
        <f>SUM(N3:N4)</f>
        <v>4</v>
      </c>
    </row>
    <row r="6" spans="1:14" x14ac:dyDescent="0.25">
      <c r="A6" s="5"/>
      <c r="B6" s="5"/>
      <c r="C6" s="5"/>
      <c r="D6" s="5"/>
      <c r="E6" s="5"/>
      <c r="F6" s="6"/>
      <c r="G6" s="5"/>
      <c r="H6" s="5"/>
      <c r="I6" s="5"/>
      <c r="J6" s="19"/>
      <c r="K6" s="5"/>
      <c r="L6" s="5"/>
      <c r="M6" s="5"/>
      <c r="N6" s="5"/>
    </row>
    <row r="7" spans="1:14" x14ac:dyDescent="0.25">
      <c r="A7" s="5"/>
      <c r="B7" s="5"/>
      <c r="C7" s="5"/>
      <c r="E7" s="5"/>
      <c r="F7" s="6"/>
      <c r="G7" s="5"/>
      <c r="H7" s="5" t="s">
        <v>11</v>
      </c>
      <c r="I7" s="5"/>
      <c r="J7" s="19"/>
      <c r="K7" s="20">
        <f>N5*4.33</f>
        <v>17.32</v>
      </c>
      <c r="L7" s="20"/>
      <c r="M7" s="20"/>
      <c r="N7" s="5"/>
    </row>
    <row r="8" spans="1:14" x14ac:dyDescent="0.25">
      <c r="A8" s="5"/>
      <c r="B8" s="5" t="s">
        <v>9</v>
      </c>
      <c r="C8" s="5"/>
      <c r="D8" s="5"/>
      <c r="E8" s="5"/>
      <c r="F8" s="21">
        <v>44902</v>
      </c>
      <c r="G8" s="5"/>
      <c r="H8" s="5"/>
      <c r="I8" s="22">
        <f>N5</f>
        <v>4</v>
      </c>
      <c r="J8" s="5"/>
      <c r="K8" s="5"/>
      <c r="L8" s="5"/>
      <c r="M8" s="5"/>
      <c r="N8" s="5"/>
    </row>
    <row r="9" spans="1:14" x14ac:dyDescent="0.25">
      <c r="A9" s="5"/>
      <c r="B9" s="5" t="s">
        <v>10</v>
      </c>
      <c r="C9" s="5"/>
      <c r="D9" s="5" t="str">
        <f>B1</f>
        <v xml:space="preserve">GLORIA SANCHEZ </v>
      </c>
      <c r="F9" s="5" t="s">
        <v>17</v>
      </c>
      <c r="G9" s="5"/>
      <c r="H9" s="5"/>
      <c r="I9" s="5"/>
      <c r="J9" s="5"/>
      <c r="K9" s="5"/>
      <c r="L9" s="5"/>
      <c r="M9" s="5"/>
      <c r="N9" s="5"/>
    </row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workbookViewId="0">
      <selection activeCell="H19" sqref="H19:H20"/>
    </sheetView>
  </sheetViews>
  <sheetFormatPr baseColWidth="10" defaultRowHeight="15" x14ac:dyDescent="0.25"/>
  <sheetData>
    <row r="1" spans="1:14" x14ac:dyDescent="0.25">
      <c r="A1" s="5"/>
      <c r="B1" s="5" t="s">
        <v>18</v>
      </c>
      <c r="C1" s="5"/>
      <c r="D1" s="5"/>
      <c r="E1" s="5"/>
      <c r="F1" s="6"/>
      <c r="G1" s="5"/>
      <c r="H1" s="5"/>
      <c r="I1" s="5"/>
      <c r="J1" s="5"/>
      <c r="K1" s="5"/>
      <c r="L1" s="5"/>
      <c r="M1" s="5"/>
      <c r="N1" s="5"/>
    </row>
    <row r="2" spans="1:14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  <c r="G2" s="2" t="s">
        <v>4</v>
      </c>
      <c r="H2" s="2" t="s">
        <v>6</v>
      </c>
      <c r="I2" s="2" t="s">
        <v>4</v>
      </c>
      <c r="J2" s="2" t="s">
        <v>7</v>
      </c>
      <c r="K2" s="2" t="s">
        <v>4</v>
      </c>
      <c r="L2" s="2" t="s">
        <v>12</v>
      </c>
      <c r="M2" s="2" t="s">
        <v>4</v>
      </c>
      <c r="N2" s="2" t="s">
        <v>8</v>
      </c>
    </row>
    <row r="3" spans="1:14" ht="24" x14ac:dyDescent="0.25">
      <c r="A3" s="7"/>
      <c r="B3" s="8"/>
      <c r="C3" s="7"/>
      <c r="D3" s="9" t="s">
        <v>13</v>
      </c>
      <c r="E3" s="7"/>
      <c r="G3" s="7"/>
      <c r="H3" s="8"/>
      <c r="I3" s="1"/>
      <c r="J3" s="9" t="s">
        <v>13</v>
      </c>
      <c r="K3" s="7"/>
      <c r="L3" s="7"/>
      <c r="M3" s="7"/>
      <c r="N3" s="7"/>
    </row>
    <row r="4" spans="1:14" x14ac:dyDescent="0.25">
      <c r="A4" s="10">
        <v>17.32</v>
      </c>
      <c r="B4" s="4"/>
      <c r="C4" s="10"/>
      <c r="D4" s="11" t="s">
        <v>14</v>
      </c>
      <c r="E4" s="12">
        <v>2</v>
      </c>
      <c r="G4" s="12"/>
      <c r="H4" s="10"/>
      <c r="I4" s="10"/>
      <c r="J4" s="11"/>
      <c r="K4" s="10">
        <v>2</v>
      </c>
      <c r="L4" s="10"/>
      <c r="M4" s="10"/>
      <c r="N4" s="10">
        <f>M4+K4+I4+G4+E4+C4</f>
        <v>4</v>
      </c>
    </row>
    <row r="5" spans="1:14" ht="24" x14ac:dyDescent="0.25">
      <c r="A5" s="7"/>
      <c r="B5" s="1"/>
      <c r="C5" s="7"/>
      <c r="D5" s="13" t="s">
        <v>15</v>
      </c>
      <c r="E5" s="14"/>
      <c r="F5" s="1"/>
      <c r="G5" s="7"/>
      <c r="H5" s="7"/>
      <c r="I5" s="7"/>
      <c r="J5" s="13" t="s">
        <v>15</v>
      </c>
      <c r="K5" s="7"/>
      <c r="L5" s="7"/>
      <c r="M5" s="7"/>
      <c r="N5" s="7"/>
    </row>
    <row r="6" spans="1:14" ht="24" x14ac:dyDescent="0.25">
      <c r="A6" s="10">
        <v>17.32</v>
      </c>
      <c r="B6" s="4"/>
      <c r="C6" s="10"/>
      <c r="D6" s="11" t="s">
        <v>16</v>
      </c>
      <c r="E6" s="12">
        <v>2</v>
      </c>
      <c r="F6" s="4"/>
      <c r="G6" s="10"/>
      <c r="H6" s="10"/>
      <c r="I6" s="10"/>
      <c r="J6" s="11" t="s">
        <v>16</v>
      </c>
      <c r="K6" s="10">
        <v>2</v>
      </c>
      <c r="L6" s="10"/>
      <c r="M6" s="10"/>
      <c r="N6" s="10">
        <f>M6+K6+I6+G6+E6+C6</f>
        <v>4</v>
      </c>
    </row>
    <row r="7" spans="1:14" x14ac:dyDescent="0.25">
      <c r="A7" s="15">
        <f>SUM(A3:A6)</f>
        <v>34.64</v>
      </c>
      <c r="B7" s="16" t="s">
        <v>8</v>
      </c>
      <c r="C7" s="10">
        <f>SUM(C3:C6)</f>
        <v>0</v>
      </c>
      <c r="D7" s="17"/>
      <c r="E7" s="10">
        <f>SUM(E3:E6)</f>
        <v>4</v>
      </c>
      <c r="F7" s="18"/>
      <c r="G7" s="10">
        <f>SUM(G3:G6)</f>
        <v>0</v>
      </c>
      <c r="H7" s="16"/>
      <c r="I7" s="10"/>
      <c r="J7" s="16"/>
      <c r="K7" s="10">
        <f>SUM(K3:K6)</f>
        <v>4</v>
      </c>
      <c r="L7" s="17"/>
      <c r="M7" s="10">
        <f>SUM(M4:M6)</f>
        <v>0</v>
      </c>
      <c r="N7" s="10">
        <f>SUM(N3:N6)</f>
        <v>8</v>
      </c>
    </row>
    <row r="8" spans="1:14" x14ac:dyDescent="0.25">
      <c r="A8" s="5"/>
      <c r="B8" s="5"/>
      <c r="C8" s="5"/>
      <c r="D8" s="5"/>
      <c r="E8" s="5"/>
      <c r="F8" s="6"/>
      <c r="G8" s="5"/>
      <c r="H8" s="5"/>
      <c r="I8" s="5"/>
      <c r="J8" s="19"/>
      <c r="K8" s="5"/>
      <c r="L8" s="5"/>
      <c r="M8" s="5"/>
      <c r="N8" s="5"/>
    </row>
    <row r="9" spans="1:14" x14ac:dyDescent="0.25">
      <c r="A9" s="5"/>
      <c r="B9" s="5"/>
      <c r="C9" s="5"/>
      <c r="E9" s="5"/>
      <c r="F9" s="6"/>
      <c r="G9" s="5"/>
      <c r="H9" s="5" t="s">
        <v>11</v>
      </c>
      <c r="I9" s="5"/>
      <c r="J9" s="19"/>
      <c r="K9" s="20">
        <f>N7*4.33</f>
        <v>34.64</v>
      </c>
      <c r="L9" s="20"/>
      <c r="M9" s="20"/>
      <c r="N9" s="5"/>
    </row>
    <row r="10" spans="1:14" x14ac:dyDescent="0.25">
      <c r="A10" s="5"/>
      <c r="B10" s="5" t="s">
        <v>9</v>
      </c>
      <c r="C10" s="5"/>
      <c r="D10" s="5"/>
      <c r="E10" s="5"/>
      <c r="F10" s="21">
        <v>44897</v>
      </c>
      <c r="G10" s="5"/>
      <c r="H10" s="5"/>
      <c r="I10" s="22">
        <f>N7</f>
        <v>8</v>
      </c>
      <c r="J10" s="5"/>
      <c r="K10" s="5"/>
      <c r="L10" s="5"/>
      <c r="M10" s="5"/>
      <c r="N10" s="5"/>
    </row>
    <row r="11" spans="1:14" x14ac:dyDescent="0.25">
      <c r="A11" s="5"/>
      <c r="B11" s="5" t="s">
        <v>10</v>
      </c>
      <c r="C11" s="5"/>
      <c r="D11" s="5" t="str">
        <f>B1</f>
        <v xml:space="preserve">GLORIA SANCHEZ </v>
      </c>
      <c r="F11" s="5" t="s">
        <v>17</v>
      </c>
      <c r="G11" s="5"/>
      <c r="H11" s="5"/>
      <c r="I11" s="5"/>
      <c r="J11" s="5"/>
      <c r="K11" s="5"/>
      <c r="L11" s="5"/>
      <c r="M11" s="5"/>
      <c r="N11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SU PLANNING 07,12,2022</vt:lpstr>
      <vt:lpstr>SU PLANNING 2,12,22 </vt:lpstr>
      <vt:lpstr>'SU PLANNING 07,12,2022'!Área_de_impresión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García</dc:creator>
  <cp:lastModifiedBy>Carmen Segovia</cp:lastModifiedBy>
  <cp:lastPrinted>2022-12-09T11:56:56Z</cp:lastPrinted>
  <dcterms:created xsi:type="dcterms:W3CDTF">2022-10-04T11:48:33Z</dcterms:created>
  <dcterms:modified xsi:type="dcterms:W3CDTF">2022-12-09T11:59:46Z</dcterms:modified>
</cp:coreProperties>
</file>