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U PLANNING 01,12,20" sheetId="8" r:id="rId1"/>
    <sheet name="SU PLANNING 11,05,2020" sheetId="7" r:id="rId2"/>
    <sheet name="SU PLANNING 17,03,2020" sheetId="6" r:id="rId3"/>
    <sheet name="SU PLANNING 06,02,2020" sheetId="5" r:id="rId4"/>
    <sheet name="SU PLANNING 01,02,2020" sheetId="4" r:id="rId5"/>
    <sheet name="SU PLANNING 02,12,2019" sheetId="3" r:id="rId6"/>
    <sheet name="SU PLANNING 07,12,2019" sheetId="1" r:id="rId7"/>
  </sheets>
  <definedNames>
    <definedName name="_xlnm.Print_Area" localSheetId="0">'SU PLANNING 01,12,20'!$A$1:$N$12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8" l="1"/>
  <c r="N7" i="8" s="1"/>
  <c r="I10" i="8" s="1"/>
  <c r="A7" i="8"/>
  <c r="C7" i="8"/>
  <c r="E7" i="8"/>
  <c r="G7" i="8"/>
  <c r="I7" i="8"/>
  <c r="K7" i="8"/>
  <c r="M7" i="8"/>
  <c r="D11" i="8"/>
  <c r="D11" i="6" l="1"/>
  <c r="M7" i="6"/>
  <c r="K7" i="6"/>
  <c r="I7" i="6"/>
  <c r="G7" i="6"/>
  <c r="E7" i="6"/>
  <c r="C7" i="6"/>
  <c r="A7" i="6"/>
  <c r="N5" i="6"/>
  <c r="N7" i="6" s="1"/>
  <c r="I10" i="6" s="1"/>
  <c r="D13" i="5" l="1"/>
  <c r="M9" i="5"/>
  <c r="K9" i="5"/>
  <c r="I9" i="5"/>
  <c r="G9" i="5"/>
  <c r="E9" i="5"/>
  <c r="C9" i="5"/>
  <c r="A9" i="5"/>
  <c r="N7" i="5"/>
  <c r="N5" i="5"/>
  <c r="N9" i="5" l="1"/>
  <c r="I12" i="5" s="1"/>
  <c r="D13" i="4"/>
  <c r="M9" i="4"/>
  <c r="K9" i="4"/>
  <c r="I9" i="4"/>
  <c r="G9" i="4"/>
  <c r="E9" i="4"/>
  <c r="C9" i="4"/>
  <c r="A9" i="4"/>
  <c r="N7" i="4"/>
  <c r="N5" i="4"/>
  <c r="N9" i="4" s="1"/>
  <c r="I12" i="4" s="1"/>
  <c r="D13" i="3" l="1"/>
  <c r="M9" i="3"/>
  <c r="K9" i="3"/>
  <c r="I9" i="3"/>
  <c r="G9" i="3"/>
  <c r="E9" i="3"/>
  <c r="C9" i="3"/>
  <c r="A9" i="3"/>
  <c r="N7" i="3"/>
  <c r="N5" i="3"/>
  <c r="N9" i="3" s="1"/>
  <c r="I12" i="3" s="1"/>
  <c r="N7" i="1" l="1"/>
  <c r="D13" i="1" l="1"/>
  <c r="M9" i="1"/>
  <c r="K9" i="1"/>
  <c r="I9" i="1"/>
  <c r="G9" i="1"/>
  <c r="E9" i="1"/>
  <c r="C9" i="1"/>
  <c r="A9" i="1"/>
  <c r="N5" i="1"/>
  <c r="N9" i="1" l="1"/>
  <c r="I12" i="1" s="1"/>
</calcChain>
</file>

<file path=xl/sharedStrings.xml><?xml version="1.0" encoding="utf-8"?>
<sst xmlns="http://schemas.openxmlformats.org/spreadsheetml/2006/main" count="159" uniqueCount="24">
  <si>
    <t>H.CLIENTE</t>
  </si>
  <si>
    <t>LUNES</t>
  </si>
  <si>
    <t>MARTES</t>
  </si>
  <si>
    <t>MIERCOLES</t>
  </si>
  <si>
    <t xml:space="preserve">JUEVES </t>
  </si>
  <si>
    <t xml:space="preserve">VIERNES </t>
  </si>
  <si>
    <t>SABADO</t>
  </si>
  <si>
    <t>TOTAL</t>
  </si>
  <si>
    <t>EDF. C/HERMANOS LIROLA 16</t>
  </si>
  <si>
    <t>COMPLETO + QUINCENAL PAPELERAS GARAJE + BOLSAS</t>
  </si>
  <si>
    <t>TOTAL MES: (HORAS SEMANALES X4,33 SEMANAS</t>
  </si>
  <si>
    <t xml:space="preserve">Planning de trabajo entregado a la Trabajadora el </t>
  </si>
  <si>
    <t xml:space="preserve">Recibe la Trabajadora </t>
  </si>
  <si>
    <t xml:space="preserve">Firma : </t>
  </si>
  <si>
    <t>CARMEN FLORES SERRANO</t>
  </si>
  <si>
    <t xml:space="preserve">WOLSKWAGEN </t>
  </si>
  <si>
    <t>EJIDO</t>
  </si>
  <si>
    <t>02,12,2019</t>
  </si>
  <si>
    <t>PORTALES</t>
  </si>
  <si>
    <t>07,10,2019</t>
  </si>
  <si>
    <t>COMPLETOS + QUINCENAL PAPELERAS GARAJE + BOLSAS</t>
  </si>
  <si>
    <t>01,02,2020</t>
  </si>
  <si>
    <t>06,02,2020</t>
  </si>
  <si>
    <t>17,03,2020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</si>
</sst>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2" fontId="1" fillId="0" borderId="2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2" fontId="1" fillId="0" borderId="3" xfId="0" applyNumberFormat="1" applyFont="1" applyBorder="1"/>
    <xf numFmtId="0" fontId="3" fillId="0" borderId="6" xfId="0" applyFont="1" applyBorder="1" applyAlignment="1">
      <alignment horizontal="center" wrapText="1"/>
    </xf>
    <xf numFmtId="0" fontId="1" fillId="0" borderId="4" xfId="0" applyFont="1" applyBorder="1"/>
    <xf numFmtId="0" fontId="0" fillId="0" borderId="7" xfId="0" applyBorder="1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0" fontId="1" fillId="0" borderId="0" xfId="0" applyFont="1" applyFill="1" applyBorder="1"/>
    <xf numFmtId="2" fontId="4" fillId="0" borderId="0" xfId="0" applyNumberFormat="1" applyFont="1"/>
    <xf numFmtId="2" fontId="1" fillId="0" borderId="0" xfId="0" applyNumberFormat="1" applyFont="1"/>
    <xf numFmtId="14" fontId="0" fillId="0" borderId="0" xfId="0" applyNumberFormat="1" applyAlignment="1">
      <alignment wrapText="1"/>
    </xf>
    <xf numFmtId="0" fontId="2" fillId="0" borderId="0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784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6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7</xdr:row>
      <xdr:rowOff>9525</xdr:rowOff>
    </xdr:from>
    <xdr:to>
      <xdr:col>0</xdr:col>
      <xdr:colOff>606879</xdr:colOff>
      <xdr:row>9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289685"/>
          <a:ext cx="568779" cy="41338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9525</xdr:colOff>
      <xdr:row>7</xdr:row>
      <xdr:rowOff>76200</xdr:rowOff>
    </xdr:from>
    <xdr:ext cx="1339270" cy="240031"/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" y="2171700"/>
          <a:ext cx="1339270" cy="24003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9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7</xdr:row>
      <xdr:rowOff>9525</xdr:rowOff>
    </xdr:from>
    <xdr:to>
      <xdr:col>0</xdr:col>
      <xdr:colOff>606879</xdr:colOff>
      <xdr:row>9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2200275"/>
          <a:ext cx="56877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7</xdr:row>
      <xdr:rowOff>76200</xdr:rowOff>
    </xdr:from>
    <xdr:to>
      <xdr:col>2</xdr:col>
      <xdr:colOff>550600</xdr:colOff>
      <xdr:row>8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28600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38100</xdr:rowOff>
    </xdr:from>
    <xdr:ext cx="1302507" cy="1524"/>
    <xdr:pic>
      <xdr:nvPicPr>
        <xdr:cNvPr id="11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9</xdr:row>
      <xdr:rowOff>38100</xdr:rowOff>
    </xdr:from>
    <xdr:ext cx="1302507" cy="1524"/>
    <xdr:pic>
      <xdr:nvPicPr>
        <xdr:cNvPr id="1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9</xdr:row>
      <xdr:rowOff>9525</xdr:rowOff>
    </xdr:from>
    <xdr:to>
      <xdr:col>0</xdr:col>
      <xdr:colOff>606879</xdr:colOff>
      <xdr:row>11</xdr:row>
      <xdr:rowOff>57150</xdr:rowOff>
    </xdr:to>
    <xdr:grpSp>
      <xdr:nvGrpSpPr>
        <xdr:cNvPr id="13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2219325"/>
          <a:ext cx="549729" cy="428625"/>
          <a:chOff x="683" y="470"/>
          <a:chExt cx="771" cy="680"/>
        </a:xfrm>
      </xdr:grpSpPr>
      <xdr:sp macro="" textlink="">
        <xdr:nvSpPr>
          <xdr:cNvPr id="14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9</xdr:row>
      <xdr:rowOff>76200</xdr:rowOff>
    </xdr:from>
    <xdr:to>
      <xdr:col>2</xdr:col>
      <xdr:colOff>131500</xdr:colOff>
      <xdr:row>10</xdr:row>
      <xdr:rowOff>133351</xdr:rowOff>
    </xdr:to>
    <xdr:pic>
      <xdr:nvPicPr>
        <xdr:cNvPr id="1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6220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02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9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12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9</xdr:row>
      <xdr:rowOff>9525</xdr:rowOff>
    </xdr:from>
    <xdr:to>
      <xdr:col>0</xdr:col>
      <xdr:colOff>606879</xdr:colOff>
      <xdr:row>11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2295525"/>
          <a:ext cx="56877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9</xdr:row>
      <xdr:rowOff>76200</xdr:rowOff>
    </xdr:from>
    <xdr:to>
      <xdr:col>2</xdr:col>
      <xdr:colOff>26725</xdr:colOff>
      <xdr:row>10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6193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9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9</xdr:row>
      <xdr:rowOff>9525</xdr:rowOff>
    </xdr:from>
    <xdr:to>
      <xdr:col>0</xdr:col>
      <xdr:colOff>606879</xdr:colOff>
      <xdr:row>11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2552700"/>
          <a:ext cx="56877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9</xdr:row>
      <xdr:rowOff>76200</xdr:rowOff>
    </xdr:from>
    <xdr:to>
      <xdr:col>2</xdr:col>
      <xdr:colOff>550600</xdr:colOff>
      <xdr:row>10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85750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38100</xdr:rowOff>
    </xdr:from>
    <xdr:ext cx="1302507" cy="1524"/>
    <xdr:pic>
      <xdr:nvPicPr>
        <xdr:cNvPr id="11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47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9</xdr:row>
      <xdr:rowOff>38100</xdr:rowOff>
    </xdr:from>
    <xdr:ext cx="1302507" cy="1524"/>
    <xdr:pic>
      <xdr:nvPicPr>
        <xdr:cNvPr id="1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57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9</xdr:row>
      <xdr:rowOff>9525</xdr:rowOff>
    </xdr:from>
    <xdr:to>
      <xdr:col>0</xdr:col>
      <xdr:colOff>606879</xdr:colOff>
      <xdr:row>11</xdr:row>
      <xdr:rowOff>57150</xdr:rowOff>
    </xdr:to>
    <xdr:grpSp>
      <xdr:nvGrpSpPr>
        <xdr:cNvPr id="13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2790825"/>
          <a:ext cx="568779" cy="428625"/>
          <a:chOff x="683" y="470"/>
          <a:chExt cx="771" cy="680"/>
        </a:xfrm>
      </xdr:grpSpPr>
      <xdr:sp macro="" textlink="">
        <xdr:nvSpPr>
          <xdr:cNvPr id="14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9</xdr:row>
      <xdr:rowOff>76200</xdr:rowOff>
    </xdr:from>
    <xdr:to>
      <xdr:col>3</xdr:col>
      <xdr:colOff>112450</xdr:colOff>
      <xdr:row>10</xdr:row>
      <xdr:rowOff>133351</xdr:rowOff>
    </xdr:to>
    <xdr:pic>
      <xdr:nvPicPr>
        <xdr:cNvPr id="1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3338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B4" sqref="B4"/>
    </sheetView>
  </sheetViews>
  <sheetFormatPr baseColWidth="10" defaultRowHeight="14.4" x14ac:dyDescent="0.3"/>
  <cols>
    <col min="1" max="1" width="9.5546875" customWidth="1"/>
    <col min="3" max="3" width="7.33203125" customWidth="1"/>
    <col min="5" max="5" width="9.5546875" customWidth="1"/>
    <col min="7" max="7" width="7.109375" customWidth="1"/>
    <col min="9" max="9" width="7.88671875" customWidth="1"/>
    <col min="11" max="11" width="6.88671875" customWidth="1"/>
    <col min="12" max="12" width="8.88671875" customWidth="1"/>
    <col min="13" max="13" width="8.5546875" customWidth="1"/>
    <col min="14" max="14" width="7.44140625" customWidth="1"/>
  </cols>
  <sheetData>
    <row r="1" spans="1:14" x14ac:dyDescent="0.3">
      <c r="A1" s="1" t="s">
        <v>14</v>
      </c>
      <c r="B1" s="2"/>
      <c r="C1" s="1"/>
      <c r="D1" s="1"/>
      <c r="E1" s="3"/>
      <c r="F1" s="1"/>
      <c r="G1" s="1"/>
      <c r="H1" s="1"/>
      <c r="I1" s="1"/>
      <c r="J1" s="1"/>
      <c r="K1" s="1"/>
      <c r="L1" s="1"/>
      <c r="M1" s="1"/>
    </row>
    <row r="2" spans="1:14" x14ac:dyDescent="0.3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  <c r="M2" s="1"/>
    </row>
    <row r="3" spans="1:14" x14ac:dyDescent="0.3">
      <c r="A3" s="4" t="s">
        <v>0</v>
      </c>
      <c r="B3" s="5" t="s">
        <v>1</v>
      </c>
      <c r="C3" s="4"/>
      <c r="D3" s="4" t="s">
        <v>2</v>
      </c>
      <c r="E3" s="6"/>
      <c r="F3" s="4" t="s">
        <v>3</v>
      </c>
      <c r="G3" s="4"/>
      <c r="H3" s="4" t="s">
        <v>4</v>
      </c>
      <c r="I3" s="4"/>
      <c r="J3" s="4" t="s">
        <v>5</v>
      </c>
      <c r="K3" s="4"/>
      <c r="L3" s="4" t="s">
        <v>6</v>
      </c>
      <c r="M3" s="4"/>
      <c r="N3" s="4" t="s">
        <v>7</v>
      </c>
    </row>
    <row r="4" spans="1:14" x14ac:dyDescent="0.3">
      <c r="A4" s="34"/>
      <c r="B4" s="19" t="s">
        <v>15</v>
      </c>
      <c r="C4" s="32"/>
      <c r="D4" s="19" t="s">
        <v>15</v>
      </c>
      <c r="E4" s="34"/>
      <c r="F4" s="19" t="s">
        <v>15</v>
      </c>
      <c r="G4" s="32"/>
      <c r="H4" s="19" t="s">
        <v>15</v>
      </c>
      <c r="I4" s="32"/>
      <c r="J4" s="19" t="s">
        <v>15</v>
      </c>
      <c r="K4" s="32"/>
      <c r="L4" s="20"/>
      <c r="M4" s="9"/>
      <c r="N4" s="21"/>
    </row>
    <row r="5" spans="1:14" x14ac:dyDescent="0.3">
      <c r="A5" s="35">
        <v>43.3</v>
      </c>
      <c r="B5" s="13" t="s">
        <v>16</v>
      </c>
      <c r="C5" s="33">
        <v>2</v>
      </c>
      <c r="D5" s="13" t="s">
        <v>16</v>
      </c>
      <c r="E5" s="35">
        <v>2</v>
      </c>
      <c r="F5" s="13" t="s">
        <v>16</v>
      </c>
      <c r="G5" s="33">
        <v>2</v>
      </c>
      <c r="H5" s="13" t="s">
        <v>16</v>
      </c>
      <c r="I5" s="33">
        <v>2</v>
      </c>
      <c r="J5" s="13" t="s">
        <v>16</v>
      </c>
      <c r="K5" s="33">
        <v>2</v>
      </c>
      <c r="L5" s="22"/>
      <c r="M5" s="12"/>
      <c r="N5" s="14">
        <f>K5+I5+G5+E5+C5</f>
        <v>10</v>
      </c>
    </row>
    <row r="6" spans="1:14" x14ac:dyDescent="0.3">
      <c r="A6" s="32"/>
      <c r="B6" s="8"/>
      <c r="C6" s="32"/>
      <c r="D6" s="24"/>
      <c r="E6" s="34"/>
      <c r="F6" s="9"/>
      <c r="G6" s="32"/>
      <c r="H6" s="9"/>
      <c r="I6" s="32"/>
      <c r="J6" s="9"/>
      <c r="K6" s="32"/>
      <c r="L6" s="9"/>
      <c r="M6" s="9"/>
      <c r="N6" s="21"/>
    </row>
    <row r="7" spans="1:14" x14ac:dyDescent="0.3">
      <c r="A7" s="33">
        <f>SUM(A4:A6)</f>
        <v>43.3</v>
      </c>
      <c r="B7" s="25" t="s">
        <v>7</v>
      </c>
      <c r="C7" s="33">
        <f>SUM(C4:C6)</f>
        <v>2</v>
      </c>
      <c r="D7" s="26"/>
      <c r="E7" s="33">
        <f>SUM(E4:E6)</f>
        <v>2</v>
      </c>
      <c r="F7" s="23"/>
      <c r="G7" s="33">
        <f>SUM(G4:G6)</f>
        <v>2</v>
      </c>
      <c r="H7" s="23"/>
      <c r="I7" s="33">
        <f>SUM(I4:I6)</f>
        <v>2</v>
      </c>
      <c r="J7" s="26"/>
      <c r="K7" s="33">
        <f>SUM(K4:K6)</f>
        <v>2</v>
      </c>
      <c r="L7" s="26"/>
      <c r="M7" s="26">
        <f>SUM(M4:M6)</f>
        <v>0</v>
      </c>
      <c r="N7" s="23">
        <f>SUM(N4:N6)</f>
        <v>10</v>
      </c>
    </row>
    <row r="8" spans="1:14" x14ac:dyDescent="0.3">
      <c r="A8" s="1"/>
      <c r="B8" s="2"/>
      <c r="C8" s="1"/>
      <c r="D8" s="1"/>
      <c r="E8" s="3"/>
      <c r="F8" s="1"/>
      <c r="G8" s="1"/>
      <c r="H8" s="1"/>
      <c r="I8" s="27"/>
      <c r="J8" s="1"/>
      <c r="K8" s="1"/>
      <c r="L8" s="1"/>
      <c r="M8" s="1"/>
    </row>
    <row r="9" spans="1:14" x14ac:dyDescent="0.3">
      <c r="A9" s="1"/>
      <c r="B9" s="2"/>
      <c r="C9" s="1"/>
      <c r="D9" s="1"/>
      <c r="E9" s="3"/>
      <c r="F9" s="1"/>
      <c r="G9" s="1"/>
      <c r="H9" s="1" t="s">
        <v>10</v>
      </c>
      <c r="I9" s="27"/>
      <c r="J9" s="28"/>
      <c r="K9" s="28"/>
      <c r="L9" s="28"/>
      <c r="M9" s="28"/>
    </row>
    <row r="10" spans="1:14" x14ac:dyDescent="0.3">
      <c r="A10" s="1"/>
      <c r="B10" s="2" t="s">
        <v>11</v>
      </c>
      <c r="C10" s="1"/>
      <c r="D10" s="1"/>
      <c r="E10" s="36">
        <v>44166</v>
      </c>
      <c r="F10" s="1"/>
      <c r="G10" s="1"/>
      <c r="H10" s="29"/>
      <c r="I10">
        <f>N7*4.33</f>
        <v>43.3</v>
      </c>
      <c r="J10" s="1"/>
      <c r="K10" s="1"/>
      <c r="L10" s="1"/>
      <c r="M10" s="1"/>
    </row>
    <row r="11" spans="1:14" x14ac:dyDescent="0.3">
      <c r="A11" s="1"/>
      <c r="B11" s="2" t="s">
        <v>12</v>
      </c>
      <c r="C11" s="1"/>
      <c r="D11" s="1" t="str">
        <f>A1</f>
        <v>CARMEN FLORES SERRANO</v>
      </c>
      <c r="E11" s="30"/>
      <c r="F11" s="1"/>
      <c r="G11" s="1"/>
      <c r="I11" s="1"/>
      <c r="J11" s="27"/>
      <c r="K11" s="1"/>
      <c r="L11" s="1"/>
      <c r="M11" s="1"/>
    </row>
    <row r="12" spans="1:14" x14ac:dyDescent="0.3">
      <c r="A12" s="1"/>
      <c r="B12" s="2" t="s">
        <v>13</v>
      </c>
      <c r="C12" s="2"/>
      <c r="D12" s="31"/>
      <c r="F12" s="1"/>
      <c r="G12" s="1"/>
      <c r="H12" s="1"/>
      <c r="J12" s="1"/>
      <c r="K12" s="1"/>
      <c r="L12" s="1"/>
      <c r="M12" s="1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5"/>
  <sheetViews>
    <sheetView workbookViewId="0">
      <selection sqref="A1:N14"/>
    </sheetView>
  </sheetViews>
  <sheetFormatPr baseColWidth="10" defaultRowHeight="14.4" x14ac:dyDescent="0.3"/>
  <cols>
    <col min="1" max="1" width="7.88671875" customWidth="1"/>
    <col min="2" max="2" width="19" customWidth="1"/>
    <col min="3" max="3" width="7" customWidth="1"/>
    <col min="5" max="5" width="7" customWidth="1"/>
    <col min="7" max="7" width="6" customWidth="1"/>
    <col min="8" max="8" width="14.88671875" customWidth="1"/>
    <col min="9" max="9" width="6" customWidth="1"/>
    <col min="11" max="11" width="5.33203125" customWidth="1"/>
    <col min="12" max="12" width="7" customWidth="1"/>
    <col min="13" max="13" width="4.88671875" customWidth="1"/>
    <col min="14" max="14" width="7" customWidth="1"/>
  </cols>
  <sheetData>
    <row r="4" ht="27" customHeight="1" x14ac:dyDescent="0.3"/>
    <row r="5" ht="37.5" customHeight="1" x14ac:dyDescent="0.3"/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5"/>
    </sheetView>
  </sheetViews>
  <sheetFormatPr baseColWidth="10" defaultRowHeight="14.4" x14ac:dyDescent="0.3"/>
  <cols>
    <col min="4" max="4" width="8.44140625" customWidth="1"/>
    <col min="5" max="5" width="7" customWidth="1"/>
    <col min="7" max="7" width="9.109375" customWidth="1"/>
    <col min="9" max="9" width="7.33203125" customWidth="1"/>
    <col min="11" max="11" width="6.6640625" customWidth="1"/>
    <col min="13" max="13" width="6.44140625" customWidth="1"/>
    <col min="14" max="14" width="7.109375" customWidth="1"/>
  </cols>
  <sheetData>
    <row r="1" spans="1:14" x14ac:dyDescent="0.3">
      <c r="A1" s="1" t="s">
        <v>14</v>
      </c>
      <c r="B1" s="2"/>
      <c r="C1" s="1"/>
      <c r="D1" s="1"/>
      <c r="E1" s="3"/>
      <c r="F1" s="1"/>
      <c r="G1" s="1"/>
      <c r="H1" s="1"/>
      <c r="I1" s="1"/>
      <c r="J1" s="1"/>
      <c r="K1" s="1"/>
      <c r="L1" s="1"/>
      <c r="M1" s="1"/>
    </row>
    <row r="2" spans="1:14" x14ac:dyDescent="0.3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  <c r="M2" s="1"/>
    </row>
    <row r="3" spans="1:14" x14ac:dyDescent="0.3">
      <c r="A3" s="4" t="s">
        <v>0</v>
      </c>
      <c r="B3" s="5" t="s">
        <v>1</v>
      </c>
      <c r="C3" s="4"/>
      <c r="D3" s="4" t="s">
        <v>2</v>
      </c>
      <c r="E3" s="6"/>
      <c r="F3" s="4" t="s">
        <v>3</v>
      </c>
      <c r="G3" s="4"/>
      <c r="H3" s="4" t="s">
        <v>4</v>
      </c>
      <c r="I3" s="4"/>
      <c r="J3" s="4" t="s">
        <v>5</v>
      </c>
      <c r="K3" s="4"/>
      <c r="L3" s="4" t="s">
        <v>6</v>
      </c>
      <c r="M3" s="4"/>
      <c r="N3" s="4" t="s">
        <v>7</v>
      </c>
    </row>
    <row r="4" spans="1:14" ht="36.6" x14ac:dyDescent="0.3">
      <c r="A4" s="7"/>
      <c r="B4" s="17" t="s">
        <v>8</v>
      </c>
      <c r="C4" s="16"/>
      <c r="D4" s="17"/>
      <c r="E4" s="7"/>
      <c r="F4" s="16"/>
      <c r="G4" s="16"/>
      <c r="H4" s="17" t="s">
        <v>8</v>
      </c>
      <c r="I4" s="7"/>
      <c r="J4" s="17"/>
      <c r="K4" s="16"/>
      <c r="L4" s="17"/>
      <c r="M4" s="16"/>
      <c r="N4" s="18"/>
    </row>
    <row r="5" spans="1:14" ht="60.6" x14ac:dyDescent="0.3">
      <c r="A5" s="7">
        <v>18.399999999999999</v>
      </c>
      <c r="B5" s="17" t="s">
        <v>9</v>
      </c>
      <c r="C5" s="7">
        <v>3</v>
      </c>
      <c r="D5" s="17"/>
      <c r="E5" s="7"/>
      <c r="F5" s="16"/>
      <c r="G5" s="16"/>
      <c r="H5" s="17" t="s">
        <v>18</v>
      </c>
      <c r="I5" s="7">
        <v>1.25</v>
      </c>
      <c r="J5" s="17"/>
      <c r="K5" s="7"/>
      <c r="L5" s="17"/>
      <c r="M5" s="7"/>
      <c r="N5" s="18">
        <f>M5+K5+I5+G5+E5+C5</f>
        <v>4.25</v>
      </c>
    </row>
    <row r="6" spans="1:14" x14ac:dyDescent="0.3">
      <c r="A6" s="9"/>
      <c r="B6" s="8"/>
      <c r="C6" s="9"/>
      <c r="D6" s="24"/>
      <c r="E6" s="10"/>
      <c r="F6" s="9"/>
      <c r="G6" s="9"/>
      <c r="H6" s="9"/>
      <c r="I6" s="9"/>
      <c r="J6" s="9"/>
      <c r="K6" s="9"/>
      <c r="L6" s="9"/>
      <c r="M6" s="9"/>
      <c r="N6" s="21"/>
    </row>
    <row r="7" spans="1:14" x14ac:dyDescent="0.3">
      <c r="A7" s="23">
        <f>SUM(A4:A6)</f>
        <v>18.399999999999999</v>
      </c>
      <c r="B7" s="25" t="s">
        <v>7</v>
      </c>
      <c r="C7" s="23">
        <f>SUM(C4:C6)</f>
        <v>3</v>
      </c>
      <c r="D7" s="26"/>
      <c r="E7" s="23">
        <f>SUM(E4:E6)</f>
        <v>0</v>
      </c>
      <c r="F7" s="23"/>
      <c r="G7" s="23">
        <f>SUM(G4:G6)</f>
        <v>0</v>
      </c>
      <c r="H7" s="23"/>
      <c r="I7" s="23">
        <f>SUM(I4:I6)</f>
        <v>1.25</v>
      </c>
      <c r="J7" s="26"/>
      <c r="K7" s="23">
        <f>SUM(K4:K6)</f>
        <v>0</v>
      </c>
      <c r="L7" s="26"/>
      <c r="M7" s="26">
        <f>SUM(M4:M6)</f>
        <v>0</v>
      </c>
      <c r="N7" s="23">
        <f>SUM(N4:N6)</f>
        <v>4.25</v>
      </c>
    </row>
    <row r="8" spans="1:14" x14ac:dyDescent="0.3">
      <c r="A8" s="1"/>
      <c r="B8" s="2"/>
      <c r="C8" s="1"/>
      <c r="D8" s="1"/>
      <c r="E8" s="3"/>
      <c r="F8" s="1"/>
      <c r="G8" s="1"/>
      <c r="H8" s="1"/>
      <c r="I8" s="27"/>
      <c r="J8" s="1"/>
      <c r="K8" s="1"/>
      <c r="L8" s="1"/>
      <c r="M8" s="1"/>
    </row>
    <row r="9" spans="1:14" x14ac:dyDescent="0.3">
      <c r="A9" s="1"/>
      <c r="B9" s="2"/>
      <c r="C9" s="1"/>
      <c r="D9" s="1"/>
      <c r="E9" s="3"/>
      <c r="F9" s="1"/>
      <c r="G9" s="1"/>
      <c r="H9" s="1" t="s">
        <v>10</v>
      </c>
      <c r="I9" s="27"/>
      <c r="J9" s="28"/>
      <c r="K9" s="28"/>
      <c r="L9" s="28"/>
      <c r="M9" s="28"/>
    </row>
    <row r="10" spans="1:14" x14ac:dyDescent="0.3">
      <c r="A10" s="1"/>
      <c r="B10" s="2" t="s">
        <v>11</v>
      </c>
      <c r="C10" s="1"/>
      <c r="D10" s="1"/>
      <c r="E10" s="2" t="s">
        <v>23</v>
      </c>
      <c r="F10" s="1"/>
      <c r="G10" s="1"/>
      <c r="H10" s="29"/>
      <c r="I10">
        <f>N7*4.33</f>
        <v>18.4025</v>
      </c>
      <c r="J10" s="1"/>
      <c r="K10" s="1"/>
      <c r="L10" s="1"/>
      <c r="M10" s="1"/>
    </row>
    <row r="11" spans="1:14" x14ac:dyDescent="0.3">
      <c r="A11" s="1"/>
      <c r="B11" s="2" t="s">
        <v>12</v>
      </c>
      <c r="C11" s="1"/>
      <c r="D11" s="1" t="str">
        <f>A1</f>
        <v>CARMEN FLORES SERRANO</v>
      </c>
      <c r="E11" s="30"/>
      <c r="F11" s="1"/>
      <c r="G11" s="1"/>
      <c r="I11" s="1"/>
      <c r="J11" s="27"/>
      <c r="K11" s="1"/>
      <c r="L11" s="1"/>
      <c r="M11" s="1"/>
    </row>
    <row r="12" spans="1:14" x14ac:dyDescent="0.3">
      <c r="A12" s="1"/>
      <c r="B12" s="2" t="s">
        <v>13</v>
      </c>
      <c r="C12" s="2"/>
      <c r="D12" s="31"/>
      <c r="F12" s="1"/>
      <c r="G12" s="1"/>
      <c r="H12" s="1"/>
      <c r="J12" s="1"/>
      <c r="K12" s="1"/>
      <c r="L12" s="1"/>
      <c r="M12" s="1"/>
    </row>
  </sheetData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6"/>
    </sheetView>
  </sheetViews>
  <sheetFormatPr baseColWidth="10" defaultRowHeight="14.4" x14ac:dyDescent="0.3"/>
  <cols>
    <col min="1" max="1" width="8.88671875" customWidth="1"/>
    <col min="2" max="2" width="17.6640625" customWidth="1"/>
    <col min="3" max="3" width="7.109375" customWidth="1"/>
    <col min="5" max="5" width="7.109375" customWidth="1"/>
    <col min="7" max="7" width="9" customWidth="1"/>
    <col min="8" max="8" width="14.5546875" customWidth="1"/>
    <col min="9" max="9" width="7.109375" customWidth="1"/>
    <col min="11" max="11" width="8.109375" customWidth="1"/>
    <col min="12" max="12" width="7.88671875" customWidth="1"/>
    <col min="13" max="14" width="6" customWidth="1"/>
  </cols>
  <sheetData>
    <row r="1" spans="1:14" x14ac:dyDescent="0.3">
      <c r="A1" s="1" t="s">
        <v>14</v>
      </c>
      <c r="B1" s="2"/>
      <c r="C1" s="1"/>
      <c r="D1" s="1"/>
      <c r="E1" s="3"/>
      <c r="F1" s="1"/>
      <c r="G1" s="1"/>
      <c r="H1" s="1"/>
      <c r="I1" s="1"/>
      <c r="J1" s="1"/>
      <c r="K1" s="1"/>
      <c r="L1" s="1"/>
      <c r="M1" s="1"/>
    </row>
    <row r="2" spans="1:14" x14ac:dyDescent="0.3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  <c r="M2" s="1"/>
    </row>
    <row r="3" spans="1:14" x14ac:dyDescent="0.3">
      <c r="A3" s="4" t="s">
        <v>0</v>
      </c>
      <c r="B3" s="5" t="s">
        <v>1</v>
      </c>
      <c r="C3" s="4"/>
      <c r="D3" s="4" t="s">
        <v>2</v>
      </c>
      <c r="E3" s="6"/>
      <c r="F3" s="4" t="s">
        <v>3</v>
      </c>
      <c r="G3" s="4"/>
      <c r="H3" s="4" t="s">
        <v>4</v>
      </c>
      <c r="I3" s="4"/>
      <c r="J3" s="4" t="s">
        <v>5</v>
      </c>
      <c r="K3" s="4"/>
      <c r="L3" s="4" t="s">
        <v>6</v>
      </c>
      <c r="M3" s="4"/>
      <c r="N3" s="4" t="s">
        <v>7</v>
      </c>
    </row>
    <row r="4" spans="1:14" ht="28.5" customHeight="1" x14ac:dyDescent="0.3">
      <c r="A4" s="7"/>
      <c r="B4" s="17" t="s">
        <v>8</v>
      </c>
      <c r="C4" s="16"/>
      <c r="D4" s="17"/>
      <c r="E4" s="7"/>
      <c r="F4" s="16"/>
      <c r="G4" s="16"/>
      <c r="H4" s="17" t="s">
        <v>8</v>
      </c>
      <c r="I4" s="7"/>
      <c r="J4" s="17"/>
      <c r="K4" s="16"/>
      <c r="L4" s="17"/>
      <c r="M4" s="16"/>
      <c r="N4" s="18"/>
    </row>
    <row r="5" spans="1:14" ht="40.5" customHeight="1" x14ac:dyDescent="0.3">
      <c r="A5" s="7">
        <v>18.399999999999999</v>
      </c>
      <c r="B5" s="17" t="s">
        <v>9</v>
      </c>
      <c r="C5" s="7">
        <v>3</v>
      </c>
      <c r="D5" s="17"/>
      <c r="E5" s="7"/>
      <c r="F5" s="16"/>
      <c r="G5" s="16"/>
      <c r="H5" s="17" t="s">
        <v>18</v>
      </c>
      <c r="I5" s="7">
        <v>1.25</v>
      </c>
      <c r="J5" s="17"/>
      <c r="K5" s="7"/>
      <c r="L5" s="17"/>
      <c r="M5" s="7"/>
      <c r="N5" s="18">
        <f>M5+K5+I5+G5+E5+C5</f>
        <v>4.25</v>
      </c>
    </row>
    <row r="6" spans="1:14" x14ac:dyDescent="0.3">
      <c r="A6" s="10"/>
      <c r="B6" s="19" t="s">
        <v>15</v>
      </c>
      <c r="C6" s="9"/>
      <c r="D6" s="19" t="s">
        <v>15</v>
      </c>
      <c r="E6" s="10"/>
      <c r="F6" s="19" t="s">
        <v>15</v>
      </c>
      <c r="G6" s="9"/>
      <c r="H6" s="19" t="s">
        <v>15</v>
      </c>
      <c r="I6" s="9"/>
      <c r="J6" s="19" t="s">
        <v>15</v>
      </c>
      <c r="K6" s="9"/>
      <c r="L6" s="20"/>
      <c r="M6" s="9"/>
      <c r="N6" s="21"/>
    </row>
    <row r="7" spans="1:14" x14ac:dyDescent="0.3">
      <c r="A7" s="11">
        <v>43.3</v>
      </c>
      <c r="B7" s="13" t="s">
        <v>16</v>
      </c>
      <c r="C7" s="12">
        <v>2</v>
      </c>
      <c r="D7" s="13" t="s">
        <v>16</v>
      </c>
      <c r="E7" s="11">
        <v>2</v>
      </c>
      <c r="F7" s="13" t="s">
        <v>16</v>
      </c>
      <c r="G7" s="12">
        <v>2</v>
      </c>
      <c r="H7" s="13" t="s">
        <v>16</v>
      </c>
      <c r="I7" s="12">
        <v>2</v>
      </c>
      <c r="J7" s="13" t="s">
        <v>16</v>
      </c>
      <c r="K7" s="12">
        <v>2</v>
      </c>
      <c r="L7" s="22"/>
      <c r="M7" s="12"/>
      <c r="N7" s="14">
        <f>K7+I7+G7+E7+C7</f>
        <v>10</v>
      </c>
    </row>
    <row r="8" spans="1:14" x14ac:dyDescent="0.3">
      <c r="A8" s="9"/>
      <c r="B8" s="8"/>
      <c r="C8" s="9"/>
      <c r="D8" s="24"/>
      <c r="E8" s="10"/>
      <c r="F8" s="9"/>
      <c r="G8" s="9"/>
      <c r="H8" s="9"/>
      <c r="I8" s="9"/>
      <c r="J8" s="9"/>
      <c r="K8" s="9"/>
      <c r="L8" s="9"/>
      <c r="M8" s="9"/>
      <c r="N8" s="21"/>
    </row>
    <row r="9" spans="1:14" x14ac:dyDescent="0.3">
      <c r="A9" s="23">
        <f>SUM(A4:A8)</f>
        <v>61.699999999999996</v>
      </c>
      <c r="B9" s="25" t="s">
        <v>7</v>
      </c>
      <c r="C9" s="23">
        <f>SUM(C4:C8)</f>
        <v>5</v>
      </c>
      <c r="D9" s="26"/>
      <c r="E9" s="23">
        <f>SUM(E4:E8)</f>
        <v>2</v>
      </c>
      <c r="F9" s="23"/>
      <c r="G9" s="23">
        <f>SUM(G4:G8)</f>
        <v>2</v>
      </c>
      <c r="H9" s="23"/>
      <c r="I9" s="23">
        <f>SUM(I4:I8)</f>
        <v>3.25</v>
      </c>
      <c r="J9" s="26"/>
      <c r="K9" s="23">
        <f>SUM(K4:K8)</f>
        <v>2</v>
      </c>
      <c r="L9" s="26"/>
      <c r="M9" s="26">
        <f>SUM(M4:M8)</f>
        <v>0</v>
      </c>
      <c r="N9" s="23">
        <f>SUM(N4:N8)</f>
        <v>14.25</v>
      </c>
    </row>
    <row r="10" spans="1:14" x14ac:dyDescent="0.3">
      <c r="A10" s="1"/>
      <c r="B10" s="2"/>
      <c r="C10" s="1"/>
      <c r="D10" s="1"/>
      <c r="E10" s="3"/>
      <c r="F10" s="1"/>
      <c r="G10" s="1"/>
      <c r="H10" s="1"/>
      <c r="I10" s="27"/>
      <c r="J10" s="1"/>
      <c r="K10" s="1"/>
      <c r="L10" s="1"/>
      <c r="M10" s="1"/>
    </row>
    <row r="11" spans="1:14" x14ac:dyDescent="0.3">
      <c r="A11" s="1"/>
      <c r="B11" s="2"/>
      <c r="C11" s="1"/>
      <c r="D11" s="1"/>
      <c r="E11" s="3"/>
      <c r="F11" s="1"/>
      <c r="G11" s="1"/>
      <c r="H11" s="1" t="s">
        <v>10</v>
      </c>
      <c r="I11" s="27"/>
      <c r="J11" s="28"/>
      <c r="K11" s="28"/>
      <c r="L11" s="28"/>
      <c r="M11" s="28"/>
    </row>
    <row r="12" spans="1:14" x14ac:dyDescent="0.3">
      <c r="A12" s="1"/>
      <c r="B12" s="2" t="s">
        <v>11</v>
      </c>
      <c r="C12" s="1"/>
      <c r="D12" s="1"/>
      <c r="E12" s="2" t="s">
        <v>22</v>
      </c>
      <c r="F12" s="1"/>
      <c r="G12" s="1"/>
      <c r="H12" s="29"/>
      <c r="I12">
        <f>N9*4.33</f>
        <v>61.702500000000001</v>
      </c>
      <c r="J12" s="1"/>
      <c r="K12" s="1"/>
      <c r="L12" s="1"/>
      <c r="M12" s="1"/>
    </row>
    <row r="13" spans="1:14" x14ac:dyDescent="0.3">
      <c r="A13" s="1"/>
      <c r="B13" s="2" t="s">
        <v>12</v>
      </c>
      <c r="C13" s="1"/>
      <c r="D13" s="1" t="str">
        <f>A1</f>
        <v>CARMEN FLORES SERRANO</v>
      </c>
      <c r="E13" s="30"/>
      <c r="F13" s="1"/>
      <c r="G13" s="1"/>
      <c r="I13" s="1"/>
      <c r="J13" s="27"/>
      <c r="K13" s="1"/>
      <c r="L13" s="1"/>
      <c r="M13" s="1"/>
    </row>
    <row r="14" spans="1:14" x14ac:dyDescent="0.3">
      <c r="A14" s="1"/>
      <c r="B14" s="2" t="s">
        <v>13</v>
      </c>
      <c r="C14" s="2"/>
      <c r="D14" s="31"/>
      <c r="F14" s="1"/>
      <c r="G14" s="1"/>
      <c r="H14" s="1"/>
      <c r="J14" s="1"/>
      <c r="K14" s="1"/>
      <c r="L14" s="1"/>
      <c r="M14" s="1"/>
    </row>
  </sheetData>
  <pageMargins left="0" right="0" top="0" bottom="0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O15"/>
    </sheetView>
  </sheetViews>
  <sheetFormatPr baseColWidth="10" defaultRowHeight="14.4" x14ac:dyDescent="0.3"/>
  <cols>
    <col min="2" max="2" width="19.33203125" customWidth="1"/>
    <col min="3" max="3" width="6.109375" customWidth="1"/>
    <col min="5" max="5" width="5.88671875" customWidth="1"/>
    <col min="7" max="7" width="6.109375" customWidth="1"/>
    <col min="8" max="8" width="15.109375" customWidth="1"/>
    <col min="9" max="9" width="6.6640625" customWidth="1"/>
    <col min="11" max="11" width="6.5546875" customWidth="1"/>
    <col min="12" max="12" width="7.33203125" customWidth="1"/>
    <col min="13" max="13" width="6.109375" customWidth="1"/>
    <col min="14" max="14" width="6.44140625" customWidth="1"/>
  </cols>
  <sheetData>
    <row r="1" spans="1:14" x14ac:dyDescent="0.3">
      <c r="A1" s="1" t="s">
        <v>14</v>
      </c>
      <c r="B1" s="2"/>
      <c r="C1" s="1"/>
      <c r="D1" s="1"/>
      <c r="E1" s="3"/>
      <c r="F1" s="1"/>
      <c r="G1" s="1"/>
      <c r="H1" s="1"/>
      <c r="I1" s="1"/>
      <c r="J1" s="1"/>
      <c r="K1" s="1"/>
      <c r="L1" s="1"/>
      <c r="M1" s="1"/>
    </row>
    <row r="2" spans="1:14" x14ac:dyDescent="0.3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  <c r="M2" s="1"/>
    </row>
    <row r="3" spans="1:14" x14ac:dyDescent="0.3">
      <c r="A3" s="4" t="s">
        <v>0</v>
      </c>
      <c r="B3" s="5" t="s">
        <v>1</v>
      </c>
      <c r="C3" s="4"/>
      <c r="D3" s="4" t="s">
        <v>2</v>
      </c>
      <c r="E3" s="6"/>
      <c r="F3" s="4" t="s">
        <v>3</v>
      </c>
      <c r="G3" s="4"/>
      <c r="H3" s="4" t="s">
        <v>4</v>
      </c>
      <c r="I3" s="4"/>
      <c r="J3" s="4" t="s">
        <v>5</v>
      </c>
      <c r="K3" s="4"/>
      <c r="L3" s="4" t="s">
        <v>6</v>
      </c>
      <c r="M3" s="4"/>
      <c r="N3" s="4" t="s">
        <v>7</v>
      </c>
    </row>
    <row r="4" spans="1:14" ht="30" customHeight="1" x14ac:dyDescent="0.3">
      <c r="A4" s="7"/>
      <c r="B4" s="17" t="s">
        <v>8</v>
      </c>
      <c r="C4" s="16"/>
      <c r="D4" s="17"/>
      <c r="E4" s="7"/>
      <c r="F4" s="16"/>
      <c r="G4" s="16"/>
      <c r="H4" s="17" t="s">
        <v>8</v>
      </c>
      <c r="I4" s="7"/>
      <c r="J4" s="17"/>
      <c r="K4" s="16"/>
      <c r="L4" s="17"/>
      <c r="M4" s="16"/>
      <c r="N4" s="18"/>
    </row>
    <row r="5" spans="1:14" ht="45" customHeight="1" x14ac:dyDescent="0.3">
      <c r="A5" s="7">
        <v>18.399999999999999</v>
      </c>
      <c r="B5" s="17" t="s">
        <v>9</v>
      </c>
      <c r="C5" s="7">
        <v>3</v>
      </c>
      <c r="D5" s="17"/>
      <c r="E5" s="7"/>
      <c r="F5" s="16"/>
      <c r="G5" s="16"/>
      <c r="H5" s="17" t="s">
        <v>18</v>
      </c>
      <c r="I5" s="7">
        <v>1.25</v>
      </c>
      <c r="J5" s="17"/>
      <c r="K5" s="7"/>
      <c r="L5" s="17"/>
      <c r="M5" s="7"/>
      <c r="N5" s="18">
        <f>M5+K5+I5+G5+E5+C5</f>
        <v>4.25</v>
      </c>
    </row>
    <row r="6" spans="1:14" x14ac:dyDescent="0.3">
      <c r="A6" s="10"/>
      <c r="B6" s="19" t="s">
        <v>15</v>
      </c>
      <c r="C6" s="9"/>
      <c r="D6" s="19" t="s">
        <v>15</v>
      </c>
      <c r="E6" s="10"/>
      <c r="F6" s="19" t="s">
        <v>15</v>
      </c>
      <c r="G6" s="9"/>
      <c r="H6" s="19" t="s">
        <v>15</v>
      </c>
      <c r="I6" s="9"/>
      <c r="J6" s="19" t="s">
        <v>15</v>
      </c>
      <c r="K6" s="9"/>
      <c r="L6" s="20"/>
      <c r="M6" s="9"/>
      <c r="N6" s="21"/>
    </row>
    <row r="7" spans="1:14" x14ac:dyDescent="0.3">
      <c r="A7" s="11">
        <v>32.479999999999997</v>
      </c>
      <c r="B7" s="13" t="s">
        <v>16</v>
      </c>
      <c r="C7" s="12">
        <v>1.5</v>
      </c>
      <c r="D7" s="13" t="s">
        <v>16</v>
      </c>
      <c r="E7" s="11">
        <v>1.5</v>
      </c>
      <c r="F7" s="13" t="s">
        <v>16</v>
      </c>
      <c r="G7" s="12">
        <v>1.5</v>
      </c>
      <c r="H7" s="13" t="s">
        <v>16</v>
      </c>
      <c r="I7" s="12">
        <v>1.5</v>
      </c>
      <c r="J7" s="13" t="s">
        <v>16</v>
      </c>
      <c r="K7" s="12">
        <v>1.5</v>
      </c>
      <c r="L7" s="22"/>
      <c r="M7" s="12"/>
      <c r="N7" s="14">
        <f>K7+I7+G7+E7+C7</f>
        <v>7.5</v>
      </c>
    </row>
    <row r="8" spans="1:14" x14ac:dyDescent="0.3">
      <c r="A8" s="9"/>
      <c r="B8" s="8"/>
      <c r="C8" s="9"/>
      <c r="D8" s="24"/>
      <c r="E8" s="10"/>
      <c r="F8" s="9"/>
      <c r="G8" s="9"/>
      <c r="H8" s="9"/>
      <c r="I8" s="9"/>
      <c r="J8" s="9"/>
      <c r="K8" s="9"/>
      <c r="L8" s="9"/>
      <c r="M8" s="9"/>
      <c r="N8" s="21"/>
    </row>
    <row r="9" spans="1:14" x14ac:dyDescent="0.3">
      <c r="A9" s="23">
        <f>SUM(A4:A8)</f>
        <v>50.879999999999995</v>
      </c>
      <c r="B9" s="25" t="s">
        <v>7</v>
      </c>
      <c r="C9" s="23">
        <f>SUM(C4:C8)</f>
        <v>4.5</v>
      </c>
      <c r="D9" s="26"/>
      <c r="E9" s="23">
        <f>SUM(E4:E8)</f>
        <v>1.5</v>
      </c>
      <c r="F9" s="23"/>
      <c r="G9" s="23">
        <f>SUM(G4:G8)</f>
        <v>1.5</v>
      </c>
      <c r="H9" s="23"/>
      <c r="I9" s="23">
        <f>SUM(I4:I8)</f>
        <v>2.75</v>
      </c>
      <c r="J9" s="26"/>
      <c r="K9" s="23">
        <f>SUM(K4:K8)</f>
        <v>1.5</v>
      </c>
      <c r="L9" s="26"/>
      <c r="M9" s="26">
        <f>SUM(M4:M8)</f>
        <v>0</v>
      </c>
      <c r="N9" s="23">
        <f>SUM(N4:N8)</f>
        <v>11.75</v>
      </c>
    </row>
    <row r="10" spans="1:14" x14ac:dyDescent="0.3">
      <c r="A10" s="1"/>
      <c r="B10" s="2"/>
      <c r="C10" s="1"/>
      <c r="D10" s="1"/>
      <c r="E10" s="3"/>
      <c r="F10" s="1"/>
      <c r="G10" s="1"/>
      <c r="H10" s="1"/>
      <c r="I10" s="27"/>
      <c r="J10" s="1"/>
      <c r="K10" s="1"/>
      <c r="L10" s="1"/>
      <c r="M10" s="1"/>
    </row>
    <row r="11" spans="1:14" x14ac:dyDescent="0.3">
      <c r="A11" s="1"/>
      <c r="B11" s="2"/>
      <c r="C11" s="1"/>
      <c r="D11" s="1"/>
      <c r="E11" s="3"/>
      <c r="F11" s="1"/>
      <c r="G11" s="1"/>
      <c r="H11" s="1" t="s">
        <v>10</v>
      </c>
      <c r="I11" s="27"/>
      <c r="J11" s="28"/>
      <c r="K11" s="28"/>
      <c r="L11" s="28"/>
      <c r="M11" s="28"/>
    </row>
    <row r="12" spans="1:14" x14ac:dyDescent="0.3">
      <c r="A12" s="1"/>
      <c r="B12" s="2" t="s">
        <v>11</v>
      </c>
      <c r="C12" s="1"/>
      <c r="D12" s="1"/>
      <c r="E12" s="2" t="s">
        <v>21</v>
      </c>
      <c r="F12" s="1"/>
      <c r="G12" s="1"/>
      <c r="H12" s="29"/>
      <c r="I12">
        <f>N9*4.33</f>
        <v>50.877499999999998</v>
      </c>
      <c r="J12" s="1"/>
      <c r="K12" s="1"/>
      <c r="L12" s="1"/>
      <c r="M12" s="1"/>
    </row>
    <row r="13" spans="1:14" x14ac:dyDescent="0.3">
      <c r="A13" s="1"/>
      <c r="B13" s="2" t="s">
        <v>12</v>
      </c>
      <c r="C13" s="1"/>
      <c r="D13" s="1" t="str">
        <f>A1</f>
        <v>CARMEN FLORES SERRANO</v>
      </c>
      <c r="E13" s="30"/>
      <c r="F13" s="1"/>
      <c r="G13" s="1"/>
      <c r="I13" s="1"/>
      <c r="J13" s="27"/>
      <c r="K13" s="1"/>
      <c r="L13" s="1"/>
      <c r="M13" s="1"/>
    </row>
    <row r="14" spans="1:14" x14ac:dyDescent="0.3">
      <c r="A14" s="1"/>
      <c r="B14" s="2" t="s">
        <v>13</v>
      </c>
      <c r="C14" s="2"/>
      <c r="D14" s="31"/>
      <c r="F14" s="1"/>
      <c r="G14" s="1"/>
      <c r="H14" s="1"/>
      <c r="J14" s="1"/>
      <c r="K14" s="1"/>
      <c r="L14" s="1"/>
      <c r="M14" s="1"/>
    </row>
  </sheetData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7"/>
    </sheetView>
  </sheetViews>
  <sheetFormatPr baseColWidth="10" defaultRowHeight="14.4" x14ac:dyDescent="0.3"/>
  <cols>
    <col min="5" max="5" width="6" customWidth="1"/>
    <col min="7" max="7" width="7.109375" customWidth="1"/>
    <col min="9" max="9" width="5.33203125" customWidth="1"/>
    <col min="11" max="11" width="4.5546875" customWidth="1"/>
    <col min="12" max="12" width="14.88671875" customWidth="1"/>
    <col min="13" max="13" width="5" customWidth="1"/>
    <col min="14" max="14" width="7.109375" customWidth="1"/>
  </cols>
  <sheetData>
    <row r="1" spans="1:14" x14ac:dyDescent="0.3">
      <c r="A1" s="1" t="s">
        <v>14</v>
      </c>
      <c r="B1" s="2"/>
      <c r="C1" s="1"/>
      <c r="D1" s="1"/>
      <c r="E1" s="3"/>
      <c r="F1" s="1"/>
      <c r="G1" s="1"/>
      <c r="H1" s="1"/>
      <c r="I1" s="1"/>
      <c r="J1" s="1"/>
      <c r="K1" s="1"/>
      <c r="L1" s="1"/>
      <c r="M1" s="1"/>
    </row>
    <row r="2" spans="1:14" x14ac:dyDescent="0.3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  <c r="M2" s="1"/>
    </row>
    <row r="3" spans="1:14" x14ac:dyDescent="0.3">
      <c r="A3" s="4" t="s">
        <v>0</v>
      </c>
      <c r="B3" s="5" t="s">
        <v>1</v>
      </c>
      <c r="C3" s="4"/>
      <c r="D3" s="4" t="s">
        <v>2</v>
      </c>
      <c r="E3" s="6"/>
      <c r="F3" s="4" t="s">
        <v>3</v>
      </c>
      <c r="G3" s="4"/>
      <c r="H3" s="4" t="s">
        <v>4</v>
      </c>
      <c r="I3" s="4"/>
      <c r="J3" s="4" t="s">
        <v>5</v>
      </c>
      <c r="K3" s="4"/>
      <c r="L3" s="4" t="s">
        <v>6</v>
      </c>
      <c r="M3" s="4"/>
      <c r="N3" s="4" t="s">
        <v>7</v>
      </c>
    </row>
    <row r="4" spans="1:14" ht="36.6" x14ac:dyDescent="0.3">
      <c r="A4" s="7"/>
      <c r="B4" s="15"/>
      <c r="C4" s="16"/>
      <c r="D4" s="17" t="s">
        <v>8</v>
      </c>
      <c r="E4" s="7"/>
      <c r="F4" s="16"/>
      <c r="G4" s="16"/>
      <c r="H4" s="15"/>
      <c r="I4" s="16"/>
      <c r="J4" s="17"/>
      <c r="K4" s="16"/>
      <c r="L4" s="17" t="s">
        <v>8</v>
      </c>
      <c r="M4" s="16"/>
      <c r="N4" s="18"/>
    </row>
    <row r="5" spans="1:14" ht="58.5" customHeight="1" x14ac:dyDescent="0.3">
      <c r="A5" s="7">
        <v>18.399999999999999</v>
      </c>
      <c r="B5" s="15"/>
      <c r="C5" s="16"/>
      <c r="D5" s="17" t="s">
        <v>18</v>
      </c>
      <c r="E5" s="7">
        <v>1.25</v>
      </c>
      <c r="F5" s="16"/>
      <c r="G5" s="16"/>
      <c r="H5" s="15"/>
      <c r="I5" s="16"/>
      <c r="J5" s="17"/>
      <c r="K5" s="7"/>
      <c r="L5" s="17" t="s">
        <v>9</v>
      </c>
      <c r="M5" s="7">
        <v>3</v>
      </c>
      <c r="N5" s="18">
        <f>M5+K5+I5+G5+E5+C5</f>
        <v>4.25</v>
      </c>
    </row>
    <row r="6" spans="1:14" x14ac:dyDescent="0.3">
      <c r="A6" s="10"/>
      <c r="B6" s="19" t="s">
        <v>15</v>
      </c>
      <c r="C6" s="9"/>
      <c r="D6" s="19" t="s">
        <v>15</v>
      </c>
      <c r="E6" s="10"/>
      <c r="F6" s="19" t="s">
        <v>15</v>
      </c>
      <c r="G6" s="9"/>
      <c r="H6" s="19" t="s">
        <v>15</v>
      </c>
      <c r="I6" s="9"/>
      <c r="J6" s="19" t="s">
        <v>15</v>
      </c>
      <c r="K6" s="9"/>
      <c r="L6" s="20"/>
      <c r="M6" s="9"/>
      <c r="N6" s="21"/>
    </row>
    <row r="7" spans="1:14" x14ac:dyDescent="0.3">
      <c r="A7" s="11">
        <v>32.479999999999997</v>
      </c>
      <c r="B7" s="13" t="s">
        <v>16</v>
      </c>
      <c r="C7" s="12">
        <v>1.5</v>
      </c>
      <c r="D7" s="13" t="s">
        <v>16</v>
      </c>
      <c r="E7" s="11">
        <v>1.5</v>
      </c>
      <c r="F7" s="13" t="s">
        <v>16</v>
      </c>
      <c r="G7" s="12">
        <v>1.5</v>
      </c>
      <c r="H7" s="13" t="s">
        <v>16</v>
      </c>
      <c r="I7" s="12">
        <v>1.5</v>
      </c>
      <c r="J7" s="13" t="s">
        <v>16</v>
      </c>
      <c r="K7" s="12">
        <v>1.5</v>
      </c>
      <c r="L7" s="22"/>
      <c r="M7" s="12"/>
      <c r="N7" s="14">
        <f>K7+I7+G7+E7+C7</f>
        <v>7.5</v>
      </c>
    </row>
    <row r="8" spans="1:14" x14ac:dyDescent="0.3">
      <c r="A8" s="9"/>
      <c r="B8" s="8"/>
      <c r="C8" s="9"/>
      <c r="D8" s="24"/>
      <c r="E8" s="10"/>
      <c r="F8" s="9"/>
      <c r="G8" s="9"/>
      <c r="H8" s="9"/>
      <c r="I8" s="9"/>
      <c r="J8" s="9"/>
      <c r="K8" s="9"/>
      <c r="L8" s="9"/>
      <c r="M8" s="9"/>
      <c r="N8" s="21"/>
    </row>
    <row r="9" spans="1:14" x14ac:dyDescent="0.3">
      <c r="A9" s="23">
        <f>SUM(A4:A8)</f>
        <v>50.879999999999995</v>
      </c>
      <c r="B9" s="25" t="s">
        <v>7</v>
      </c>
      <c r="C9" s="23">
        <f>SUM(C4:C8)</f>
        <v>1.5</v>
      </c>
      <c r="D9" s="26"/>
      <c r="E9" s="23">
        <f>SUM(E4:E8)</f>
        <v>2.75</v>
      </c>
      <c r="F9" s="23"/>
      <c r="G9" s="23">
        <f>SUM(G4:G8)</f>
        <v>1.5</v>
      </c>
      <c r="H9" s="23"/>
      <c r="I9" s="23">
        <f>SUM(I4:I8)</f>
        <v>1.5</v>
      </c>
      <c r="J9" s="26"/>
      <c r="K9" s="23">
        <f>SUM(K4:K8)</f>
        <v>1.5</v>
      </c>
      <c r="L9" s="26"/>
      <c r="M9" s="26">
        <f>SUM(M4:M8)</f>
        <v>3</v>
      </c>
      <c r="N9" s="23">
        <f>SUM(N4:N8)</f>
        <v>11.75</v>
      </c>
    </row>
    <row r="10" spans="1:14" x14ac:dyDescent="0.3">
      <c r="A10" s="1"/>
      <c r="B10" s="2"/>
      <c r="C10" s="1"/>
      <c r="D10" s="1"/>
      <c r="E10" s="3"/>
      <c r="F10" s="1"/>
      <c r="G10" s="1"/>
      <c r="H10" s="1"/>
      <c r="I10" s="27"/>
      <c r="J10" s="1"/>
      <c r="K10" s="1"/>
      <c r="L10" s="1"/>
      <c r="M10" s="1"/>
    </row>
    <row r="11" spans="1:14" x14ac:dyDescent="0.3">
      <c r="A11" s="1"/>
      <c r="B11" s="2"/>
      <c r="C11" s="1"/>
      <c r="D11" s="1"/>
      <c r="E11" s="3"/>
      <c r="F11" s="1"/>
      <c r="G11" s="1"/>
      <c r="H11" s="1" t="s">
        <v>10</v>
      </c>
      <c r="I11" s="27"/>
      <c r="J11" s="28"/>
      <c r="K11" s="28"/>
      <c r="L11" s="28"/>
      <c r="M11" s="28"/>
    </row>
    <row r="12" spans="1:14" x14ac:dyDescent="0.3">
      <c r="A12" s="1"/>
      <c r="B12" s="2" t="s">
        <v>11</v>
      </c>
      <c r="C12" s="1"/>
      <c r="D12" s="1"/>
      <c r="E12" s="2" t="s">
        <v>17</v>
      </c>
      <c r="F12" s="1"/>
      <c r="G12" s="1"/>
      <c r="H12" s="29"/>
      <c r="I12">
        <f>N9*4.33</f>
        <v>50.877499999999998</v>
      </c>
      <c r="J12" s="1"/>
      <c r="K12" s="1"/>
      <c r="L12" s="1"/>
      <c r="M12" s="1"/>
    </row>
    <row r="13" spans="1:14" x14ac:dyDescent="0.3">
      <c r="A13" s="1"/>
      <c r="B13" s="2" t="s">
        <v>12</v>
      </c>
      <c r="C13" s="1"/>
      <c r="D13" s="1" t="str">
        <f>A1</f>
        <v>CARMEN FLORES SERRANO</v>
      </c>
      <c r="E13" s="30"/>
      <c r="F13" s="1"/>
      <c r="G13" s="1"/>
      <c r="I13" s="1"/>
      <c r="J13" s="27"/>
      <c r="K13" s="1"/>
      <c r="L13" s="1"/>
      <c r="M13" s="1"/>
    </row>
    <row r="14" spans="1:14" x14ac:dyDescent="0.3">
      <c r="A14" s="1"/>
      <c r="B14" s="2" t="s">
        <v>13</v>
      </c>
      <c r="C14" s="2"/>
      <c r="D14" s="31"/>
      <c r="F14" s="1"/>
      <c r="G14" s="1"/>
      <c r="H14" s="1"/>
      <c r="J14" s="1"/>
      <c r="K14" s="1"/>
      <c r="L14" s="1"/>
      <c r="M14" s="1"/>
    </row>
  </sheetData>
  <pageMargins left="0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M6" sqref="M6"/>
    </sheetView>
  </sheetViews>
  <sheetFormatPr baseColWidth="10" defaultColWidth="9.109375" defaultRowHeight="14.4" x14ac:dyDescent="0.3"/>
  <cols>
    <col min="2" max="2" width="11" customWidth="1"/>
    <col min="3" max="3" width="7" customWidth="1"/>
    <col min="4" max="4" width="19.109375" customWidth="1"/>
    <col min="5" max="5" width="5.88671875" customWidth="1"/>
    <col min="6" max="6" width="10.5546875" customWidth="1"/>
    <col min="7" max="7" width="5.88671875" customWidth="1"/>
    <col min="8" max="8" width="10.6640625" customWidth="1"/>
    <col min="9" max="9" width="5.44140625" customWidth="1"/>
    <col min="10" max="10" width="12.109375" customWidth="1"/>
    <col min="11" max="11" width="6.33203125" customWidth="1"/>
    <col min="12" max="12" width="13.109375" customWidth="1"/>
    <col min="13" max="13" width="4.44140625" customWidth="1"/>
    <col min="14" max="14" width="8.109375" customWidth="1"/>
  </cols>
  <sheetData>
    <row r="1" spans="1:14" x14ac:dyDescent="0.3">
      <c r="A1" s="1" t="s">
        <v>14</v>
      </c>
      <c r="B1" s="2"/>
      <c r="C1" s="1"/>
      <c r="D1" s="1"/>
      <c r="E1" s="3"/>
      <c r="F1" s="1"/>
      <c r="G1" s="1"/>
      <c r="H1" s="1"/>
      <c r="I1" s="1"/>
      <c r="J1" s="1"/>
      <c r="K1" s="1"/>
      <c r="L1" s="1"/>
      <c r="M1" s="1"/>
    </row>
    <row r="2" spans="1:14" x14ac:dyDescent="0.3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  <c r="M2" s="1"/>
    </row>
    <row r="3" spans="1:14" x14ac:dyDescent="0.3">
      <c r="A3" s="4" t="s">
        <v>0</v>
      </c>
      <c r="B3" s="5" t="s">
        <v>1</v>
      </c>
      <c r="C3" s="4"/>
      <c r="D3" s="4" t="s">
        <v>2</v>
      </c>
      <c r="E3" s="6"/>
      <c r="F3" s="4" t="s">
        <v>3</v>
      </c>
      <c r="G3" s="4"/>
      <c r="H3" s="4" t="s">
        <v>4</v>
      </c>
      <c r="I3" s="4"/>
      <c r="J3" s="4" t="s">
        <v>5</v>
      </c>
      <c r="K3" s="4"/>
      <c r="L3" s="4" t="s">
        <v>6</v>
      </c>
      <c r="M3" s="4"/>
      <c r="N3" s="4" t="s">
        <v>7</v>
      </c>
    </row>
    <row r="4" spans="1:14" ht="33.75" customHeight="1" x14ac:dyDescent="0.3">
      <c r="A4" s="7"/>
      <c r="B4" s="15"/>
      <c r="C4" s="16"/>
      <c r="D4" s="17" t="s">
        <v>8</v>
      </c>
      <c r="E4" s="7"/>
      <c r="F4" s="16"/>
      <c r="G4" s="16"/>
      <c r="H4" s="15"/>
      <c r="I4" s="16"/>
      <c r="J4" s="17"/>
      <c r="K4" s="16"/>
      <c r="L4" s="17" t="s">
        <v>8</v>
      </c>
      <c r="M4" s="16"/>
      <c r="N4" s="18"/>
    </row>
    <row r="5" spans="1:14" ht="69.75" customHeight="1" x14ac:dyDescent="0.3">
      <c r="A5" s="7">
        <v>11.25</v>
      </c>
      <c r="B5" s="15"/>
      <c r="C5" s="16"/>
      <c r="D5" s="17" t="s">
        <v>18</v>
      </c>
      <c r="E5" s="7">
        <v>0.9</v>
      </c>
      <c r="F5" s="16"/>
      <c r="G5" s="16"/>
      <c r="H5" s="15"/>
      <c r="I5" s="16"/>
      <c r="J5" s="17"/>
      <c r="K5" s="7"/>
      <c r="L5" s="17" t="s">
        <v>20</v>
      </c>
      <c r="M5" s="7">
        <v>1.7</v>
      </c>
      <c r="N5" s="18">
        <f>M5+K5+I5+G5+E5+C5</f>
        <v>2.6</v>
      </c>
    </row>
    <row r="6" spans="1:14" ht="21" customHeight="1" x14ac:dyDescent="0.3">
      <c r="A6" s="10"/>
      <c r="B6" s="19" t="s">
        <v>15</v>
      </c>
      <c r="C6" s="9"/>
      <c r="D6" s="19" t="s">
        <v>15</v>
      </c>
      <c r="E6" s="10"/>
      <c r="F6" s="19" t="s">
        <v>15</v>
      </c>
      <c r="G6" s="9"/>
      <c r="H6" s="19" t="s">
        <v>15</v>
      </c>
      <c r="I6" s="9"/>
      <c r="J6" s="19" t="s">
        <v>15</v>
      </c>
      <c r="K6" s="9"/>
      <c r="L6" s="20"/>
      <c r="M6" s="9"/>
      <c r="N6" s="21"/>
    </row>
    <row r="7" spans="1:14" ht="19.5" customHeight="1" x14ac:dyDescent="0.3">
      <c r="A7" s="11">
        <v>32.479999999999997</v>
      </c>
      <c r="B7" s="13" t="s">
        <v>16</v>
      </c>
      <c r="C7" s="12">
        <v>1.5</v>
      </c>
      <c r="D7" s="13" t="s">
        <v>16</v>
      </c>
      <c r="E7" s="11">
        <v>1.5</v>
      </c>
      <c r="F7" s="13" t="s">
        <v>16</v>
      </c>
      <c r="G7" s="12">
        <v>1.5</v>
      </c>
      <c r="H7" s="13" t="s">
        <v>16</v>
      </c>
      <c r="I7" s="12">
        <v>1.5</v>
      </c>
      <c r="J7" s="13" t="s">
        <v>16</v>
      </c>
      <c r="K7" s="12">
        <v>1.5</v>
      </c>
      <c r="L7" s="22"/>
      <c r="M7" s="12"/>
      <c r="N7" s="14">
        <f>K7+I7+G7+E7+C7</f>
        <v>7.5</v>
      </c>
    </row>
    <row r="8" spans="1:14" x14ac:dyDescent="0.3">
      <c r="A8" s="9"/>
      <c r="B8" s="8"/>
      <c r="C8" s="9"/>
      <c r="D8" s="24"/>
      <c r="E8" s="10"/>
      <c r="F8" s="9"/>
      <c r="G8" s="9"/>
      <c r="H8" s="9"/>
      <c r="I8" s="9"/>
      <c r="J8" s="9"/>
      <c r="K8" s="9"/>
      <c r="L8" s="9"/>
      <c r="M8" s="9"/>
      <c r="N8" s="21"/>
    </row>
    <row r="9" spans="1:14" x14ac:dyDescent="0.3">
      <c r="A9" s="23">
        <f>SUM(A4:A8)</f>
        <v>43.73</v>
      </c>
      <c r="B9" s="25" t="s">
        <v>7</v>
      </c>
      <c r="C9" s="23">
        <f>SUM(C4:C8)</f>
        <v>1.5</v>
      </c>
      <c r="D9" s="26"/>
      <c r="E9" s="23">
        <f>SUM(E4:E8)</f>
        <v>2.4</v>
      </c>
      <c r="F9" s="23"/>
      <c r="G9" s="23">
        <f>SUM(G4:G8)</f>
        <v>1.5</v>
      </c>
      <c r="H9" s="23"/>
      <c r="I9" s="23">
        <f>SUM(I4:I8)</f>
        <v>1.5</v>
      </c>
      <c r="J9" s="26"/>
      <c r="K9" s="23">
        <f>SUM(K4:K8)</f>
        <v>1.5</v>
      </c>
      <c r="L9" s="26"/>
      <c r="M9" s="26">
        <f>SUM(M4:M8)</f>
        <v>1.7</v>
      </c>
      <c r="N9" s="23">
        <f>SUM(N4:N8)</f>
        <v>10.1</v>
      </c>
    </row>
    <row r="10" spans="1:14" x14ac:dyDescent="0.3">
      <c r="A10" s="1"/>
      <c r="B10" s="2"/>
      <c r="C10" s="1"/>
      <c r="D10" s="1"/>
      <c r="E10" s="3"/>
      <c r="F10" s="1"/>
      <c r="G10" s="1"/>
      <c r="H10" s="1"/>
      <c r="I10" s="27"/>
      <c r="J10" s="1"/>
      <c r="K10" s="1"/>
      <c r="L10" s="1"/>
      <c r="M10" s="1"/>
    </row>
    <row r="11" spans="1:14" x14ac:dyDescent="0.3">
      <c r="A11" s="1"/>
      <c r="B11" s="2"/>
      <c r="C11" s="1"/>
      <c r="D11" s="1"/>
      <c r="E11" s="3"/>
      <c r="F11" s="1"/>
      <c r="G11" s="1"/>
      <c r="H11" s="1" t="s">
        <v>10</v>
      </c>
      <c r="I11" s="27"/>
      <c r="J11" s="28"/>
      <c r="K11" s="28"/>
      <c r="L11" s="28"/>
      <c r="M11" s="28"/>
    </row>
    <row r="12" spans="1:14" x14ac:dyDescent="0.3">
      <c r="A12" s="1"/>
      <c r="B12" s="2" t="s">
        <v>11</v>
      </c>
      <c r="C12" s="1"/>
      <c r="D12" s="1"/>
      <c r="E12" s="2" t="s">
        <v>19</v>
      </c>
      <c r="F12" s="1"/>
      <c r="G12" s="1"/>
      <c r="H12" s="29"/>
      <c r="I12">
        <f>N9*4.33</f>
        <v>43.732999999999997</v>
      </c>
      <c r="J12" s="1"/>
      <c r="K12" s="1"/>
      <c r="L12" s="1"/>
      <c r="M12" s="1"/>
    </row>
    <row r="13" spans="1:14" x14ac:dyDescent="0.3">
      <c r="A13" s="1"/>
      <c r="B13" s="2" t="s">
        <v>12</v>
      </c>
      <c r="C13" s="1"/>
      <c r="D13" s="1" t="str">
        <f>A1</f>
        <v>CARMEN FLORES SERRANO</v>
      </c>
      <c r="E13" s="30"/>
      <c r="F13" s="1"/>
      <c r="G13" s="1"/>
      <c r="I13" s="1"/>
      <c r="J13" s="27"/>
      <c r="K13" s="1"/>
      <c r="L13" s="1"/>
      <c r="M13" s="1"/>
    </row>
    <row r="14" spans="1:14" x14ac:dyDescent="0.3">
      <c r="A14" s="1"/>
      <c r="B14" s="2" t="s">
        <v>13</v>
      </c>
      <c r="C14" s="2"/>
      <c r="D14" s="31"/>
      <c r="F14" s="1"/>
      <c r="G14" s="1"/>
      <c r="H14" s="1"/>
      <c r="J14" s="1"/>
      <c r="K14" s="1"/>
      <c r="L14" s="1"/>
      <c r="M14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SU PLANNING 01,12,20</vt:lpstr>
      <vt:lpstr>SU PLANNING 11,05,2020</vt:lpstr>
      <vt:lpstr>SU PLANNING 17,03,2020</vt:lpstr>
      <vt:lpstr>SU PLANNING 06,02,2020</vt:lpstr>
      <vt:lpstr>SU PLANNING 01,02,2020</vt:lpstr>
      <vt:lpstr>SU PLANNING 02,12,2019</vt:lpstr>
      <vt:lpstr>SU PLANNING 07,12,2019</vt:lpstr>
      <vt:lpstr>'SU PLANNING 01,12,20'!Área_de_impresión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2023-01-22T18:59:38Z</dcterms:modified>
</cp:coreProperties>
</file>