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31,03,2023" sheetId="6" r:id="rId1"/>
  </sheets>
  <definedNames>
    <definedName name="_xlnm.Print_Area" localSheetId="0">'SU PLANNING 31,03,2023'!$A$1:$N$16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6" l="1"/>
  <c r="M9" i="6"/>
  <c r="K9" i="6"/>
  <c r="I9" i="6"/>
  <c r="G9" i="6"/>
  <c r="E9" i="6"/>
  <c r="C9" i="6"/>
  <c r="A9" i="6"/>
  <c r="N7" i="6"/>
  <c r="N5" i="6"/>
  <c r="N9" i="6" s="1"/>
  <c r="I12" i="6" l="1"/>
  <c r="K11" i="6"/>
</calcChain>
</file>

<file path=xl/sharedStrings.xml><?xml version="1.0" encoding="utf-8"?>
<sst xmlns="http://schemas.openxmlformats.org/spreadsheetml/2006/main" count="29" uniqueCount="18">
  <si>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</si>
  <si>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</si>
  <si>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</si>
  <si>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</si>
  <si>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</si>
  <si>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</si>
  <si>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</si>
  <si>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</si>
  <si>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</si>
  <si>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</si>
  <si>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TOTAL MES: (HORAS SEMANALES X4,33 SEMANAS</t>
  </si>
  <si>
    <t xml:space="preserve">Planning de trabajo entregado a la Trabajadora el </t>
  </si>
  <si>
    <t xml:space="preserve">Recibe la Trabajadora </t>
  </si>
  <si>
    <t xml:space="preserve">Firma : </t>
  </si>
  <si>
    <t>VERA IMPORT(EJIDO)</t>
  </si>
  <si>
    <t>VIAGRO (STA Mª DEL AGUILA)</t>
  </si>
  <si>
    <t>H. ENTRADA 08,00H</t>
  </si>
  <si>
    <t xml:space="preserve">AMPARO SANCHEZ GONZALEZ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</si>
</sst>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/>
    <xf numFmtId="0" fontId="1" fillId="0" borderId="4" xfId="0" applyFont="1" applyBorder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/>
    <xf numFmtId="0" fontId="1" fillId="2" borderId="6" xfId="0" applyFont="1" applyFill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 wrapText="1"/>
    </xf>
    <xf numFmtId="0" fontId="1" fillId="2" borderId="0" xfId="0" applyFont="1" applyFill="1" applyBorder="1"/>
    <xf numFmtId="0" fontId="2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1" fillId="0" borderId="0" xfId="0" applyFont="1" applyFill="1" applyBorder="1"/>
    <xf numFmtId="2" fontId="3" fillId="0" borderId="0" xfId="0" applyNumberFormat="1" applyFont="1"/>
    <xf numFmtId="2" fontId="1" fillId="0" borderId="0" xfId="0" applyNumberFormat="1" applyFont="1"/>
    <xf numFmtId="14" fontId="1" fillId="0" borderId="0" xfId="0" applyNumberFormat="1" applyFont="1"/>
    <xf numFmtId="14" fontId="0" fillId="0" borderId="0" xfId="0" applyNumberFormat="1" applyAlignment="1">
      <alignment wrapText="1"/>
    </xf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2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 wrapText="1"/>
    </xf>
    <xf numFmtId="0" fontId="0" fillId="0" borderId="6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24193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3266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533399</xdr:colOff>
      <xdr:row>9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237743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sqref="A1:N16"/>
    </sheetView>
  </sheetViews>
  <sheetFormatPr baseColWidth="10" defaultRowHeight="15" x14ac:dyDescent="0.25"/>
  <cols>
    <col min="1" max="1" width="8.140625" customWidth="1"/>
    <col min="3" max="3" width="8.42578125" customWidth="1"/>
    <col min="5" max="5" width="7.85546875" customWidth="1"/>
    <col min="7" max="7" width="6.85546875" customWidth="1"/>
    <col min="9" max="9" width="8.28515625" customWidth="1"/>
    <col min="11" max="11" width="8" customWidth="1"/>
    <col min="12" max="13" width="7.7109375" customWidth="1"/>
    <col min="14" max="14" width="7.5703125" customWidth="1"/>
  </cols>
  <sheetData>
    <row r="1" spans="1:14" x14ac:dyDescent="0.25">
      <c r="A1" s="1" t="s">
        <v>17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36.75" x14ac:dyDescent="0.25">
      <c r="A4" s="5"/>
      <c r="B4" s="6" t="s">
        <v>14</v>
      </c>
      <c r="C4" s="7"/>
      <c r="D4" s="6" t="s">
        <v>14</v>
      </c>
      <c r="E4" s="30"/>
      <c r="F4" s="6" t="s">
        <v>14</v>
      </c>
      <c r="G4" s="8"/>
      <c r="H4" s="6" t="s">
        <v>14</v>
      </c>
      <c r="I4" s="27"/>
      <c r="J4" s="6" t="s">
        <v>14</v>
      </c>
      <c r="K4" s="30"/>
      <c r="L4" s="6"/>
      <c r="M4" s="6"/>
      <c r="N4" s="27"/>
    </row>
    <row r="5" spans="1:14" x14ac:dyDescent="0.25">
      <c r="A5" s="9">
        <v>43.3</v>
      </c>
      <c r="B5" s="10"/>
      <c r="C5" s="11">
        <v>2</v>
      </c>
      <c r="D5" s="10"/>
      <c r="E5" s="31">
        <v>2</v>
      </c>
      <c r="F5" s="10"/>
      <c r="G5" s="12">
        <v>2</v>
      </c>
      <c r="H5" s="10"/>
      <c r="I5" s="28">
        <v>2</v>
      </c>
      <c r="J5" s="10"/>
      <c r="K5" s="31">
        <v>2</v>
      </c>
      <c r="L5" s="10"/>
      <c r="M5" s="10"/>
      <c r="N5" s="28">
        <f>C5+E5+G5+I5+K5</f>
        <v>10</v>
      </c>
    </row>
    <row r="6" spans="1:14" ht="36.75" x14ac:dyDescent="0.25">
      <c r="A6" s="5"/>
      <c r="B6" s="6" t="s">
        <v>15</v>
      </c>
      <c r="C6" s="7"/>
      <c r="D6" s="6"/>
      <c r="E6" s="30"/>
      <c r="F6" s="6"/>
      <c r="G6" s="8"/>
      <c r="H6" s="6" t="s">
        <v>15</v>
      </c>
      <c r="I6" s="33"/>
      <c r="J6" s="6"/>
      <c r="K6" s="30"/>
      <c r="L6" s="6"/>
      <c r="M6" s="6"/>
      <c r="N6" s="27"/>
    </row>
    <row r="7" spans="1:14" ht="24.75" x14ac:dyDescent="0.25">
      <c r="A7" s="26">
        <v>10.83</v>
      </c>
      <c r="B7" s="6" t="s">
        <v>16</v>
      </c>
      <c r="C7" s="7">
        <v>1.25</v>
      </c>
      <c r="D7" s="6"/>
      <c r="E7" s="30"/>
      <c r="F7" s="6"/>
      <c r="G7" s="8"/>
      <c r="H7" s="6" t="s">
        <v>16</v>
      </c>
      <c r="I7" s="33">
        <v>1.25</v>
      </c>
      <c r="J7" s="6"/>
      <c r="K7" s="30"/>
      <c r="L7" s="6"/>
      <c r="M7" s="6"/>
      <c r="N7" s="27">
        <f>C7+E7+G7+I7+K7</f>
        <v>2.5</v>
      </c>
    </row>
    <row r="8" spans="1:14" x14ac:dyDescent="0.25">
      <c r="A8" s="13"/>
      <c r="B8" s="14"/>
      <c r="C8" s="15"/>
      <c r="D8" s="14"/>
      <c r="E8" s="34"/>
      <c r="F8" s="16"/>
      <c r="G8" s="15"/>
      <c r="H8" s="14"/>
      <c r="I8" s="29"/>
      <c r="J8" s="14"/>
      <c r="K8" s="29"/>
      <c r="L8" s="14"/>
      <c r="M8" s="14"/>
      <c r="N8" s="29"/>
    </row>
    <row r="9" spans="1:14" x14ac:dyDescent="0.25">
      <c r="A9" s="17">
        <f>SUM(A4:A8)</f>
        <v>54.129999999999995</v>
      </c>
      <c r="B9" s="9" t="s">
        <v>9</v>
      </c>
      <c r="C9" s="12">
        <f>SUM(C4:C8)</f>
        <v>3.25</v>
      </c>
      <c r="D9" s="18"/>
      <c r="E9" s="32">
        <f>SUM(E4:E8)</f>
        <v>2</v>
      </c>
      <c r="F9" s="11"/>
      <c r="G9" s="12">
        <f>SUM(G4:G8)</f>
        <v>2</v>
      </c>
      <c r="H9" s="9"/>
      <c r="I9" s="28">
        <f>SUM(I4:I8)</f>
        <v>3.25</v>
      </c>
      <c r="J9" s="9"/>
      <c r="K9" s="32">
        <f>SUM(K5:K8)</f>
        <v>2</v>
      </c>
      <c r="L9" s="18"/>
      <c r="M9" s="18">
        <f>SUM(M5:M8)</f>
        <v>0</v>
      </c>
      <c r="N9" s="19">
        <f>SUM(N5:N8)</f>
        <v>12.5</v>
      </c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1"/>
      <c r="J10" s="20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2"/>
      <c r="G11" s="1"/>
      <c r="H11" s="1" t="s">
        <v>10</v>
      </c>
      <c r="I11" s="1"/>
      <c r="J11" s="20"/>
      <c r="K11" s="21">
        <f>N9*4.33</f>
        <v>54.125</v>
      </c>
      <c r="L11" s="21"/>
      <c r="M11" s="21"/>
      <c r="N11" s="1"/>
    </row>
    <row r="12" spans="1:14" x14ac:dyDescent="0.25">
      <c r="A12" s="1"/>
      <c r="B12" s="1"/>
      <c r="C12" s="1"/>
      <c r="D12" s="1"/>
      <c r="E12" s="1"/>
      <c r="F12" s="2"/>
      <c r="G12" s="1"/>
      <c r="H12" s="1"/>
      <c r="I12" s="22">
        <f>N9</f>
        <v>12.5</v>
      </c>
      <c r="J12" s="1"/>
      <c r="K12" s="1"/>
      <c r="L12" s="1"/>
      <c r="M12" s="1"/>
      <c r="N12" s="1"/>
    </row>
    <row r="13" spans="1:14" x14ac:dyDescent="0.25">
      <c r="A13" s="1"/>
      <c r="B13" s="1" t="s">
        <v>11</v>
      </c>
      <c r="C13" s="1"/>
      <c r="D13" s="1"/>
      <c r="E13" s="23"/>
      <c r="F13" s="24">
        <v>45016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 t="s">
        <v>12</v>
      </c>
      <c r="C14" s="1"/>
      <c r="D14" s="1">
        <f>B1</f>
        <v>0</v>
      </c>
      <c r="E14" s="1"/>
      <c r="F14" s="2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G15" s="1"/>
      <c r="H15" s="1"/>
      <c r="I15" s="1"/>
      <c r="J15" s="25"/>
      <c r="K15" s="25"/>
      <c r="L15" s="25"/>
      <c r="M15" s="25"/>
      <c r="N15" s="25"/>
    </row>
    <row r="16" spans="1:14" x14ac:dyDescent="0.25">
      <c r="A16" s="1"/>
      <c r="B16" s="1" t="s">
        <v>13</v>
      </c>
      <c r="C16" s="1"/>
      <c r="D16" s="1"/>
      <c r="E16" s="1"/>
      <c r="F16" s="2"/>
      <c r="G16" s="1"/>
      <c r="H16" s="1"/>
      <c r="I16" s="1"/>
      <c r="J16" s="1"/>
      <c r="K16" s="1"/>
      <c r="L16" s="1"/>
      <c r="M16" s="1"/>
      <c r="N16" s="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 PLANNING 31,03,2023</vt:lpstr>
      <vt:lpstr>'SU PLANNING 31,03,2023'!Área_de_impresión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2023-03-30T06:34:53Z</dcterms:modified>
</cp:coreProperties>
</file>